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318-Comms\Websites\DTWD website updates etc\content-updates-dtwd\dtwd-updates-2020\dtwd-updates-sept2020\ppr\"/>
    </mc:Choice>
  </mc:AlternateContent>
  <bookViews>
    <workbookView xWindow="-120" yWindow="-120" windowWidth="29040" windowHeight="15840" tabRatio="587"/>
  </bookViews>
  <sheets>
    <sheet name="PS ONLY" sheetId="2" r:id="rId1"/>
    <sheet name="Sheet1" sheetId="3" r:id="rId2"/>
  </sheets>
  <definedNames>
    <definedName name="heads">'PS ONLY'!#REF!</definedName>
    <definedName name="other">'PS ONLY'!$42:$42</definedName>
    <definedName name="others">'PS ONLY'!$42:$42</definedName>
    <definedName name="row">'PS ONLY'!$26:$26</definedName>
    <definedName name="RowB">'PS ONLY'!$34:$34</definedName>
    <definedName name="RowC">'PS ONLY'!$42:$42</definedName>
    <definedName name="rwo">'PS ONLY'!$26:$26</definedName>
    <definedName name="subcons">'PS ONLY'!$34:$34</definedName>
  </definedNames>
  <calcPr calcId="162913"/>
</workbook>
</file>

<file path=xl/calcChain.xml><?xml version="1.0" encoding="utf-8"?>
<calcChain xmlns="http://schemas.openxmlformats.org/spreadsheetml/2006/main">
  <c r="J41" i="2" l="1"/>
  <c r="H41" i="2"/>
  <c r="J40" i="2"/>
  <c r="H40" i="2"/>
  <c r="J25" i="2"/>
  <c r="H25" i="2"/>
  <c r="J31" i="2"/>
  <c r="H31" i="2"/>
  <c r="H26" i="2" l="1"/>
  <c r="J26" i="2"/>
  <c r="J24" i="2" l="1"/>
  <c r="H24" i="2"/>
  <c r="J23" i="2" l="1"/>
  <c r="H23" i="2"/>
  <c r="J33" i="2" l="1"/>
  <c r="H33" i="2"/>
  <c r="J32" i="2"/>
  <c r="H32" i="2"/>
  <c r="J39" i="2"/>
  <c r="H39" i="2"/>
  <c r="J29" i="2"/>
  <c r="J30" i="2"/>
  <c r="J34" i="2"/>
  <c r="J37" i="2"/>
  <c r="J38" i="2"/>
  <c r="J42" i="2"/>
  <c r="H38" i="2" l="1"/>
  <c r="H30" i="2"/>
  <c r="I43" i="2" l="1"/>
  <c r="H29" i="2" l="1"/>
  <c r="H42" i="2" l="1"/>
  <c r="H37" i="2" l="1"/>
  <c r="H34" i="2"/>
  <c r="H43" i="2" l="1"/>
  <c r="J46" i="2" l="1"/>
  <c r="J43" i="2"/>
  <c r="J47" i="2" s="1"/>
  <c r="J48" i="2" l="1"/>
</calcChain>
</file>

<file path=xl/sharedStrings.xml><?xml version="1.0" encoding="utf-8"?>
<sst xmlns="http://schemas.openxmlformats.org/spreadsheetml/2006/main" count="98" uniqueCount="93">
  <si>
    <t>Totals</t>
  </si>
  <si>
    <t>%</t>
  </si>
  <si>
    <t>ABN</t>
  </si>
  <si>
    <t>N/A</t>
  </si>
  <si>
    <t>Contracted by</t>
  </si>
  <si>
    <t>Contact name</t>
  </si>
  <si>
    <t>Position</t>
  </si>
  <si>
    <t>Email</t>
  </si>
  <si>
    <t>Report due</t>
  </si>
  <si>
    <t>Contract value</t>
  </si>
  <si>
    <t>Procuring agency</t>
  </si>
  <si>
    <t>Contract title</t>
  </si>
  <si>
    <t>Award date</t>
  </si>
  <si>
    <t>Date submitted</t>
  </si>
  <si>
    <t>Contract No.</t>
  </si>
  <si>
    <t xml:space="preserve">SECTION C: ESTIMATED TRAINING RATE   </t>
  </si>
  <si>
    <t>Telephone</t>
  </si>
  <si>
    <t>Business name</t>
  </si>
  <si>
    <t>Legal name</t>
  </si>
  <si>
    <t>Construction commencement date</t>
  </si>
  <si>
    <t>Training rate</t>
  </si>
  <si>
    <t>CONTRACT DETAILS</t>
  </si>
  <si>
    <t>Reporting period</t>
  </si>
  <si>
    <t>Start date</t>
  </si>
  <si>
    <t>End date</t>
  </si>
  <si>
    <r>
      <t xml:space="preserve">No. employed 
directly </t>
    </r>
    <r>
      <rPr>
        <sz val="12"/>
        <color rgb="FF000000"/>
        <rFont val="Calibri"/>
        <family val="2"/>
        <scheme val="minor"/>
      </rPr>
      <t>(1)</t>
    </r>
  </si>
  <si>
    <r>
      <t xml:space="preserve">No. employed 
via GTO* </t>
    </r>
    <r>
      <rPr>
        <sz val="12"/>
        <color rgb="FF000000"/>
        <rFont val="Calibri"/>
        <family val="2"/>
        <scheme val="minor"/>
      </rPr>
      <t>(2)</t>
    </r>
  </si>
  <si>
    <r>
      <t xml:space="preserve">Total A&amp;Ts
</t>
    </r>
    <r>
      <rPr>
        <sz val="12"/>
        <color rgb="FF000000"/>
        <rFont val="Calibri"/>
        <family val="2"/>
        <scheme val="minor"/>
      </rPr>
      <t>(1 + 2)</t>
    </r>
  </si>
  <si>
    <t xml:space="preserve">REPORT DETAILS </t>
  </si>
  <si>
    <t>DECLARATION OF AUTHORISED OFFICER</t>
  </si>
  <si>
    <t>Contractor's Business name</t>
  </si>
  <si>
    <t xml:space="preserve">SECTION A:  HEAD CONTRACTOR </t>
  </si>
  <si>
    <t>ACN</t>
  </si>
  <si>
    <t>Please refer to the fact sheets and In-scope construction apprenticeships and traineeships and In-scope construction trades worker occupations lists on the Department of Training and Workforce Development's Priority Start website page.</t>
  </si>
  <si>
    <t>TRAINING RATE = { (a) divided by (b) } x 100</t>
  </si>
  <si>
    <r>
      <t xml:space="preserve">This report calculates the combined total Western Australian in-scope construction trades workforce, for the head contractor and subcontractors used for the contract, to determine the estimated target training rate. 
Please note: all subcontractors must provide their total construction workforce numbers for the </t>
    </r>
    <r>
      <rPr>
        <b/>
        <sz val="12"/>
        <color theme="1"/>
        <rFont val="Calibri"/>
        <family val="2"/>
        <scheme val="minor"/>
      </rPr>
      <t>whole reporting period</t>
    </r>
    <r>
      <rPr>
        <sz val="12"/>
        <color theme="1"/>
        <rFont val="Calibri"/>
        <family val="2"/>
        <scheme val="minor"/>
      </rPr>
      <t xml:space="preserve"> and not just the period(s) in which they were engaged on the contract.</t>
    </r>
  </si>
  <si>
    <t>Expected completion date</t>
  </si>
  <si>
    <t>*GTOs are group training organisations, where A&amp;Ts are not directly employed by contractor. A&amp;Ts also hired out by skill hire companies should be included in this column.</t>
  </si>
  <si>
    <r>
      <t xml:space="preserve">SECTION B: IN-SCOPE CONSTRUCTION TRADES WORKERS, APPRENTICES AND TRAINEES
</t>
    </r>
    <r>
      <rPr>
        <b/>
        <sz val="12"/>
        <color theme="0"/>
        <rFont val="Calibri"/>
        <family val="2"/>
        <scheme val="minor"/>
      </rPr>
      <t xml:space="preserve">NOTE:     ALL subcontractors should be listed in the report and provide their total in-scope construction trades workforce, even if they have no in-scope apprentices or trainees.
                Part time employees must be converted to full time equivalents. If a part time employee works full time at any point during the reporting period, the employee is counted as full time. </t>
    </r>
  </si>
  <si>
    <t>Interim</t>
  </si>
  <si>
    <t>Final report</t>
  </si>
  <si>
    <t>Yearly report</t>
  </si>
  <si>
    <t>(Please enter the 11 digit number without spaces)</t>
  </si>
  <si>
    <t>(Please enter the 9 digit number without spaces)</t>
  </si>
  <si>
    <t>Total number of A&amp;Ts in WA (from Section B)</t>
  </si>
  <si>
    <t xml:space="preserve">Total number of CTWs in WA (from Section B) </t>
  </si>
  <si>
    <t>iii.  Other subcontractors contracted to subcontractors</t>
  </si>
  <si>
    <r>
      <t xml:space="preserve">ii.  Subcontractor </t>
    </r>
    <r>
      <rPr>
        <sz val="12"/>
        <rFont val="Calibri"/>
        <family val="2"/>
        <scheme val="minor"/>
      </rPr>
      <t>(subcontracted to the head contractor)</t>
    </r>
  </si>
  <si>
    <t>5% - civil</t>
  </si>
  <si>
    <t>11.5% - building</t>
  </si>
  <si>
    <r>
      <t xml:space="preserve">i.   Head contractor </t>
    </r>
    <r>
      <rPr>
        <i/>
        <sz val="12"/>
        <rFont val="Calibri"/>
        <family val="2"/>
        <scheme val="minor"/>
      </rPr>
      <t>(insert a row for each contractor within joint ventures and public/private partnerships)</t>
    </r>
  </si>
  <si>
    <t xml:space="preserve">Note: Government contracting agencies may amend this form to suit agency-specific needs, however it must contain the information requested in this template at a minimum. </t>
  </si>
  <si>
    <t>HEAD CONTRACTOR PRIORITY START REPORT</t>
  </si>
  <si>
    <t>ABN Training</t>
  </si>
  <si>
    <t>Action Job Support Pty Ltd</t>
  </si>
  <si>
    <t>AI Group Apprentice and Trainee Centre</t>
  </si>
  <si>
    <t>ATC Midwest</t>
  </si>
  <si>
    <t>ATC Work Smart</t>
  </si>
  <si>
    <t>Automotive Institute of Technology Inc</t>
  </si>
  <si>
    <t>Carey Training</t>
  </si>
  <si>
    <t>Choice One</t>
  </si>
  <si>
    <t>Core Skills Painting Group Training Organisation</t>
  </si>
  <si>
    <t>Directions</t>
  </si>
  <si>
    <t>Electrical Group Training Ltd</t>
  </si>
  <si>
    <t>Housing Industry Association Ltd</t>
  </si>
  <si>
    <t>Indian Ocean Group Training Association Inc.</t>
  </si>
  <si>
    <t>KGT Employment</t>
  </si>
  <si>
    <t>Maxima Group Training</t>
  </si>
  <si>
    <t>MEGT</t>
  </si>
  <si>
    <t>MIGAS</t>
  </si>
  <si>
    <t>MPA Skills</t>
  </si>
  <si>
    <t>My Freight Career Pty Ltd</t>
  </si>
  <si>
    <t>Nirrumbuk Aboriginal Corporation</t>
  </si>
  <si>
    <t>Programmed Skilled Workforce Limited</t>
  </si>
  <si>
    <t>Skill Hire</t>
  </si>
  <si>
    <t>SMYL Group Training Inc</t>
  </si>
  <si>
    <t>The Apprentice and Traineeship Company</t>
  </si>
  <si>
    <t>WPC Group Ltd</t>
  </si>
  <si>
    <t>Approved varied training rate</t>
  </si>
  <si>
    <r>
      <t xml:space="preserve">CTW TOTAL
</t>
    </r>
    <r>
      <rPr>
        <sz val="12"/>
        <color theme="1"/>
        <rFont val="Calibri"/>
        <family val="2"/>
        <scheme val="minor"/>
      </rPr>
      <t>(1+2+3)</t>
    </r>
  </si>
  <si>
    <t>policy.prioritystart@dtwd.wa.gov.au</t>
  </si>
  <si>
    <t>Should you require assistance when completing this form, please call (08) 6551 5607 or email</t>
  </si>
  <si>
    <r>
      <t xml:space="preserve">Western Australian in-scope apprentice/trainees (A&amp;Ts) 
</t>
    </r>
    <r>
      <rPr>
        <sz val="12"/>
        <color theme="1"/>
        <rFont val="Calibri"/>
        <family val="2"/>
        <scheme val="minor"/>
      </rPr>
      <t>(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just those working on this project)
(</t>
    </r>
    <r>
      <rPr>
        <i/>
        <sz val="12"/>
        <color theme="1"/>
        <rFont val="Calibri"/>
        <family val="2"/>
        <scheme val="minor"/>
      </rPr>
      <t>Please refer to in-scope A&amp;T list at the link above)</t>
    </r>
  </si>
  <si>
    <r>
      <t xml:space="preserve">TOTAL in-scope Western Australian 
construction trades workers (CTWs)
</t>
    </r>
    <r>
      <rPr>
        <sz val="12"/>
        <color theme="1"/>
        <rFont val="Calibri"/>
        <family val="2"/>
        <scheme val="minor"/>
      </rPr>
      <t>(</t>
    </r>
    <r>
      <rPr>
        <i/>
        <sz val="12"/>
        <color theme="1"/>
        <rFont val="Calibri"/>
        <family val="2"/>
        <scheme val="minor"/>
      </rPr>
      <t>Please refer to in-scope CTW list at the link above)</t>
    </r>
  </si>
  <si>
    <r>
      <t xml:space="preserve">Name of GTO / skill hire company
</t>
    </r>
    <r>
      <rPr>
        <i/>
        <sz val="11"/>
        <color rgb="FF000000"/>
        <rFont val="Calibri"/>
        <family val="2"/>
        <scheme val="minor"/>
      </rPr>
      <t>(Click in cell and select from drop down list. If more than one, insert a separate row)</t>
    </r>
  </si>
  <si>
    <r>
      <t xml:space="preserve">LIST ALL CONTRACTORS in the supply chain working on the contract
</t>
    </r>
    <r>
      <rPr>
        <i/>
        <sz val="12"/>
        <color theme="1"/>
        <rFont val="Calibri"/>
        <family val="2"/>
        <scheme val="minor"/>
      </rPr>
      <t>(Do not include manufacturers or suppliers of materials)</t>
    </r>
  </si>
  <si>
    <r>
      <t xml:space="preserve">OTHER CTWs </t>
    </r>
    <r>
      <rPr>
        <sz val="12"/>
        <color rgb="FF000000"/>
        <rFont val="Calibri"/>
        <family val="2"/>
        <scheme val="minor"/>
      </rPr>
      <t>(3)</t>
    </r>
    <r>
      <rPr>
        <b/>
        <sz val="12"/>
        <color rgb="FF000000"/>
        <rFont val="Calibri"/>
        <family val="2"/>
        <scheme val="minor"/>
      </rPr>
      <t xml:space="preserve">
</t>
    </r>
    <r>
      <rPr>
        <i/>
        <sz val="10"/>
        <color rgb="FF000000"/>
        <rFont val="Calibri"/>
        <family val="2"/>
        <scheme val="minor"/>
      </rPr>
      <t>(NOT including A&amp;Ts)</t>
    </r>
  </si>
  <si>
    <t>PLEASE RETURN THIS FORM TO:</t>
  </si>
  <si>
    <r>
      <t xml:space="preserve">I </t>
    </r>
    <r>
      <rPr>
        <b/>
        <i/>
        <sz val="12"/>
        <color rgb="FFFF0000"/>
        <rFont val="Calibri"/>
        <family val="2"/>
        <scheme val="minor"/>
      </rPr>
      <t>&lt;insert name&gt;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of </t>
    </r>
    <r>
      <rPr>
        <b/>
        <i/>
        <sz val="12"/>
        <color rgb="FFFF0000"/>
        <rFont val="Calibri"/>
        <family val="2"/>
        <scheme val="minor"/>
      </rPr>
      <t>&lt;insert contractor name&gt;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understand that the information provided in this form is collected for the purposes of reporting requirements under the </t>
    </r>
    <r>
      <rPr>
        <i/>
        <sz val="12"/>
        <color theme="1"/>
        <rFont val="Calibri"/>
        <family val="2"/>
        <scheme val="minor"/>
      </rPr>
      <t xml:space="preserve">Priority Start policy </t>
    </r>
    <r>
      <rPr>
        <sz val="12"/>
        <color theme="1"/>
        <rFont val="Calibri"/>
        <family val="2"/>
        <scheme val="minor"/>
      </rPr>
      <t xml:space="preserve">and will be provided to the Department of Training and Workforce Development and auditors for verification.
Dated </t>
    </r>
    <r>
      <rPr>
        <b/>
        <i/>
        <sz val="12"/>
        <color rgb="FFFF0000"/>
        <rFont val="Calibri"/>
        <family val="2"/>
        <scheme val="minor"/>
      </rPr>
      <t>&lt;insert date&gt;</t>
    </r>
    <r>
      <rPr>
        <i/>
        <sz val="12"/>
        <color theme="1"/>
        <rFont val="Calibri"/>
        <family val="2"/>
        <scheme val="minor"/>
      </rPr>
      <t>.</t>
    </r>
  </si>
  <si>
    <t xml:space="preserve">Comments/feedback: </t>
  </si>
  <si>
    <r>
      <t>&lt;</t>
    </r>
    <r>
      <rPr>
        <sz val="14"/>
        <color theme="0"/>
        <rFont val="Calibri"/>
        <family val="2"/>
        <scheme val="minor"/>
      </rPr>
      <t xml:space="preserve">  Contracting agency/organisation contact/email </t>
    </r>
    <r>
      <rPr>
        <b/>
        <sz val="14"/>
        <color theme="0"/>
        <rFont val="Calibri"/>
        <family val="2"/>
        <scheme val="minor"/>
      </rPr>
      <t xml:space="preserve"> &gt;</t>
    </r>
  </si>
  <si>
    <t xml:space="preserve">Report type </t>
  </si>
  <si>
    <t xml:space="preserve"> (Click in cell and use arrow to choose from the drop down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</si>
</sst>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"/>
    <numFmt numFmtId="165" formatCode="#,##0_ ;\-#,##0\ 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426E8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748B"/>
        <bgColor indexed="64"/>
      </patternFill>
    </fill>
    <fill>
      <patternFill patternType="solid">
        <fgColor rgb="FFEFF2F4"/>
        <bgColor indexed="64"/>
      </patternFill>
    </fill>
    <fill>
      <patternFill patternType="solid">
        <fgColor rgb="FFCAD6DD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00">
    <xf numFmtId="0" fontId="0" fillId="0" borderId="0" xfId="0"/>
    <xf numFmtId="0" fontId="0" fillId="2" borderId="0" xfId="0" applyFill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inden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1" fontId="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28" xfId="0" applyFont="1" applyBorder="1" applyAlignment="1" applyProtection="1">
      <alignment horizontal="left" vertical="center" wrapText="1" indent="1"/>
      <protection locked="0"/>
    </xf>
    <xf numFmtId="0" fontId="13" fillId="0" borderId="29" xfId="0" applyFont="1" applyBorder="1" applyAlignment="1" applyProtection="1">
      <alignment horizontal="left" vertical="center" wrapText="1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2" fillId="0" borderId="19" xfId="0" applyFont="1" applyBorder="1" applyAlignment="1">
      <alignment horizontal="left" indent="1"/>
    </xf>
    <xf numFmtId="14" fontId="18" fillId="0" borderId="17" xfId="0" applyNumberFormat="1" applyFont="1" applyBorder="1" applyAlignment="1" applyProtection="1">
      <alignment horizontal="left" vertical="center" wrapText="1" indent="1"/>
      <protection locked="0"/>
    </xf>
    <xf numFmtId="0" fontId="25" fillId="0" borderId="0" xfId="0" applyFont="1"/>
    <xf numFmtId="0" fontId="16" fillId="0" borderId="25" xfId="0" applyFont="1" applyBorder="1" applyAlignment="1" applyProtection="1">
      <alignment horizontal="left" vertical="center" indent="1"/>
    </xf>
    <xf numFmtId="0" fontId="0" fillId="0" borderId="0" xfId="0" applyProtection="1">
      <protection locked="0"/>
    </xf>
    <xf numFmtId="0" fontId="2" fillId="0" borderId="5" xfId="0" applyFont="1" applyBorder="1" applyAlignment="1">
      <alignment horizontal="left" indent="1"/>
    </xf>
    <xf numFmtId="0" fontId="0" fillId="0" borderId="5" xfId="0" applyBorder="1" applyAlignment="1" applyProtection="1">
      <alignment horizontal="left" indent="1"/>
      <protection locked="0"/>
    </xf>
    <xf numFmtId="0" fontId="16" fillId="5" borderId="25" xfId="0" applyFont="1" applyFill="1" applyBorder="1" applyAlignment="1" applyProtection="1">
      <alignment horizontal="center" vertical="center" wrapText="1"/>
    </xf>
    <xf numFmtId="0" fontId="16" fillId="5" borderId="26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indent="1"/>
    </xf>
    <xf numFmtId="0" fontId="0" fillId="0" borderId="5" xfId="0" applyBorder="1" applyAlignment="1" applyProtection="1">
      <alignment horizontal="left" indent="1"/>
    </xf>
    <xf numFmtId="0" fontId="6" fillId="0" borderId="0" xfId="0" applyFont="1" applyAlignment="1" applyProtection="1">
      <alignment horizontal="left" indent="1"/>
    </xf>
    <xf numFmtId="0" fontId="0" fillId="0" borderId="0" xfId="0" applyProtection="1"/>
    <xf numFmtId="0" fontId="8" fillId="0" borderId="7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left" vertical="center" indent="1"/>
    </xf>
    <xf numFmtId="0" fontId="14" fillId="4" borderId="30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 indent="1"/>
    </xf>
    <xf numFmtId="0" fontId="16" fillId="0" borderId="28" xfId="0" applyFont="1" applyBorder="1" applyAlignment="1" applyProtection="1">
      <alignment horizontal="left" vertical="center" indent="1"/>
    </xf>
    <xf numFmtId="0" fontId="14" fillId="0" borderId="17" xfId="0" applyFont="1" applyBorder="1" applyAlignment="1" applyProtection="1">
      <alignment horizontal="left" vertical="center" indent="1"/>
    </xf>
    <xf numFmtId="0" fontId="16" fillId="5" borderId="17" xfId="0" applyFont="1" applyFill="1" applyBorder="1" applyAlignment="1" applyProtection="1">
      <alignment horizontal="center" vertical="center" wrapText="1"/>
    </xf>
    <xf numFmtId="14" fontId="18" fillId="0" borderId="26" xfId="0" applyNumberFormat="1" applyFont="1" applyBorder="1" applyAlignment="1" applyProtection="1">
      <alignment horizontal="left" vertical="center" wrapText="1" indent="1"/>
      <protection locked="0"/>
    </xf>
    <xf numFmtId="49" fontId="26" fillId="6" borderId="35" xfId="0" applyNumberFormat="1" applyFont="1" applyFill="1" applyBorder="1"/>
    <xf numFmtId="49" fontId="26" fillId="2" borderId="35" xfId="0" applyNumberFormat="1" applyFont="1" applyFill="1" applyBorder="1"/>
    <xf numFmtId="1" fontId="13" fillId="4" borderId="18" xfId="0" applyNumberFormat="1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left" vertical="center" wrapText="1" indent="1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left" vertical="center" wrapText="1" indent="1"/>
      <protection locked="0"/>
    </xf>
    <xf numFmtId="0" fontId="11" fillId="3" borderId="36" xfId="0" applyFont="1" applyFill="1" applyBorder="1" applyAlignment="1" applyProtection="1">
      <alignment horizontal="left" vertical="center" wrapText="1" indent="1"/>
    </xf>
    <xf numFmtId="0" fontId="11" fillId="3" borderId="0" xfId="0" applyFont="1" applyFill="1" applyBorder="1" applyAlignment="1" applyProtection="1">
      <alignment horizontal="left" vertical="center" wrapText="1" indent="1"/>
    </xf>
    <xf numFmtId="1" fontId="6" fillId="0" borderId="0" xfId="0" applyNumberFormat="1" applyFont="1" applyBorder="1" applyAlignment="1" applyProtection="1">
      <alignment horizontal="left" vertical="center" indent="1"/>
    </xf>
    <xf numFmtId="0" fontId="19" fillId="0" borderId="0" xfId="3" applyBorder="1" applyAlignment="1" applyProtection="1">
      <alignment horizontal="left" vertical="center" indent="1"/>
      <protection locked="0"/>
    </xf>
    <xf numFmtId="0" fontId="21" fillId="0" borderId="0" xfId="3" applyFont="1" applyBorder="1" applyAlignment="1" applyProtection="1">
      <alignment horizontal="left" vertical="center" indent="1"/>
    </xf>
    <xf numFmtId="0" fontId="5" fillId="0" borderId="9" xfId="0" applyFont="1" applyBorder="1" applyAlignment="1" applyProtection="1">
      <alignment horizontal="left" vertical="center" indent="1"/>
    </xf>
    <xf numFmtId="0" fontId="11" fillId="3" borderId="19" xfId="0" applyFont="1" applyFill="1" applyBorder="1" applyAlignment="1" applyProtection="1">
      <alignment horizontal="left" vertical="center" wrapText="1" indent="1"/>
    </xf>
    <xf numFmtId="0" fontId="11" fillId="3" borderId="6" xfId="0" applyFont="1" applyFill="1" applyBorder="1" applyAlignment="1" applyProtection="1">
      <alignment horizontal="left" vertical="center" wrapText="1" indent="1"/>
    </xf>
    <xf numFmtId="14" fontId="1" fillId="0" borderId="7" xfId="0" applyNumberFormat="1" applyFont="1" applyBorder="1" applyAlignment="1" applyProtection="1">
      <alignment horizontal="left" vertical="center" wrapText="1" indent="1"/>
      <protection locked="0"/>
    </xf>
    <xf numFmtId="1" fontId="1" fillId="0" borderId="7" xfId="0" applyNumberFormat="1" applyFont="1" applyBorder="1" applyAlignment="1" applyProtection="1">
      <alignment horizontal="left" vertical="center" wrapText="1" indent="1"/>
      <protection locked="0"/>
    </xf>
    <xf numFmtId="0" fontId="11" fillId="3" borderId="9" xfId="0" applyFont="1" applyFill="1" applyBorder="1" applyAlignment="1" applyProtection="1">
      <alignment horizontal="left" vertical="center" wrapText="1" indent="1"/>
    </xf>
    <xf numFmtId="0" fontId="11" fillId="3" borderId="10" xfId="0" applyFont="1" applyFill="1" applyBorder="1" applyAlignment="1" applyProtection="1">
      <alignment horizontal="left" vertical="center" wrapText="1" indent="1"/>
    </xf>
    <xf numFmtId="0" fontId="11" fillId="3" borderId="23" xfId="0" applyFont="1" applyFill="1" applyBorder="1" applyAlignment="1" applyProtection="1">
      <alignment horizontal="left" vertical="center" wrapText="1" indent="1"/>
    </xf>
    <xf numFmtId="1" fontId="8" fillId="0" borderId="9" xfId="0" applyNumberFormat="1" applyFont="1" applyBorder="1" applyAlignment="1" applyProtection="1">
      <alignment horizontal="center" vertical="center" wrapText="1"/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165" fontId="8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left" vertical="center" wrapText="1" indent="1"/>
    </xf>
    <xf numFmtId="0" fontId="8" fillId="0" borderId="10" xfId="0" applyFont="1" applyBorder="1" applyAlignment="1" applyProtection="1">
      <alignment horizontal="center" vertical="center"/>
    </xf>
    <xf numFmtId="1" fontId="0" fillId="0" borderId="10" xfId="0" applyNumberFormat="1" applyBorder="1" applyAlignment="1" applyProtection="1">
      <alignment horizontal="left" vertical="center" wrapText="1" indent="1"/>
    </xf>
    <xf numFmtId="1" fontId="8" fillId="0" borderId="10" xfId="0" applyNumberFormat="1" applyFont="1" applyBorder="1" applyAlignment="1" applyProtection="1">
      <alignment horizontal="center" vertical="center" wrapText="1"/>
    </xf>
    <xf numFmtId="0" fontId="17" fillId="4" borderId="10" xfId="0" applyFont="1" applyFill="1" applyBorder="1" applyAlignment="1" applyProtection="1">
      <alignment horizontal="left" vertical="center" wrapText="1" indent="1"/>
    </xf>
    <xf numFmtId="0" fontId="17" fillId="4" borderId="10" xfId="0" applyFont="1" applyFill="1" applyBorder="1" applyAlignment="1">
      <alignment horizontal="left" vertical="center" wrapText="1" indent="1"/>
    </xf>
    <xf numFmtId="1" fontId="0" fillId="0" borderId="7" xfId="0" applyNumberFormat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 applyProtection="1">
      <alignment horizontal="left" vertical="center" wrapText="1"/>
    </xf>
    <xf numFmtId="0" fontId="17" fillId="4" borderId="10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 indent="1"/>
      <protection locked="0"/>
    </xf>
    <xf numFmtId="1" fontId="8" fillId="0" borderId="11" xfId="0" applyNumberFormat="1" applyFont="1" applyBorder="1" applyAlignment="1" applyProtection="1">
      <alignment horizontal="center" vertical="center" wrapText="1"/>
      <protection locked="0"/>
    </xf>
    <xf numFmtId="165" fontId="7" fillId="5" borderId="34" xfId="0" applyNumberFormat="1" applyFont="1" applyFill="1" applyBorder="1" applyAlignment="1">
      <alignment horizontal="center" vertical="center"/>
    </xf>
    <xf numFmtId="165" fontId="7" fillId="7" borderId="23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65" fontId="7" fillId="2" borderId="23" xfId="0" applyNumberFormat="1" applyFont="1" applyFill="1" applyBorder="1" applyAlignment="1">
      <alignment horizontal="center" vertical="center"/>
    </xf>
    <xf numFmtId="1" fontId="7" fillId="5" borderId="31" xfId="0" applyNumberFormat="1" applyFont="1" applyFill="1" applyBorder="1" applyAlignment="1">
      <alignment horizontal="center" vertical="center"/>
    </xf>
    <xf numFmtId="0" fontId="18" fillId="0" borderId="45" xfId="0" applyFont="1" applyBorder="1" applyAlignment="1">
      <alignment wrapText="1"/>
    </xf>
    <xf numFmtId="1" fontId="18" fillId="2" borderId="34" xfId="0" applyNumberFormat="1" applyFont="1" applyFill="1" applyBorder="1" applyAlignment="1" applyProtection="1">
      <alignment horizontal="center" vertical="center"/>
    </xf>
    <xf numFmtId="10" fontId="14" fillId="5" borderId="24" xfId="5" applyNumberFormat="1" applyFont="1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left" vertical="center" indent="1"/>
    </xf>
    <xf numFmtId="0" fontId="5" fillId="0" borderId="47" xfId="0" applyFont="1" applyBorder="1" applyAlignment="1" applyProtection="1">
      <alignment horizontal="left" vertical="center" indent="1"/>
    </xf>
    <xf numFmtId="0" fontId="5" fillId="0" borderId="42" xfId="0" applyFont="1" applyBorder="1" applyAlignment="1" applyProtection="1">
      <alignment horizontal="left" vertical="center" indent="1"/>
    </xf>
    <xf numFmtId="0" fontId="11" fillId="3" borderId="33" xfId="0" applyFont="1" applyFill="1" applyBorder="1" applyAlignment="1" applyProtection="1">
      <alignment horizontal="left" vertical="center" wrapText="1" indent="1"/>
    </xf>
    <xf numFmtId="49" fontId="1" fillId="0" borderId="7" xfId="0" applyNumberFormat="1" applyFont="1" applyBorder="1" applyAlignment="1" applyProtection="1">
      <alignment horizontal="left" vertical="center" indent="1"/>
      <protection locked="0"/>
    </xf>
    <xf numFmtId="49" fontId="1" fillId="0" borderId="26" xfId="0" applyNumberFormat="1" applyFont="1" applyBorder="1" applyAlignment="1" applyProtection="1">
      <alignment horizontal="left" vertical="center" indent="1"/>
      <protection locked="0"/>
    </xf>
    <xf numFmtId="14" fontId="5" fillId="0" borderId="26" xfId="0" applyNumberFormat="1" applyFont="1" applyBorder="1" applyAlignment="1" applyProtection="1">
      <alignment horizontal="left" vertical="center" wrapText="1" indent="1"/>
    </xf>
    <xf numFmtId="0" fontId="5" fillId="0" borderId="17" xfId="0" applyFont="1" applyBorder="1" applyAlignment="1" applyProtection="1">
      <alignment horizontal="left" vertical="center" wrapText="1" indent="1"/>
    </xf>
    <xf numFmtId="0" fontId="5" fillId="5" borderId="24" xfId="0" applyFont="1" applyFill="1" applyBorder="1" applyAlignment="1" applyProtection="1">
      <alignment horizontal="center" vertical="center" wrapText="1"/>
    </xf>
    <xf numFmtId="1" fontId="8" fillId="0" borderId="28" xfId="0" applyNumberFormat="1" applyFont="1" applyBorder="1" applyAlignment="1" applyProtection="1">
      <alignment horizontal="center" vertical="center" wrapText="1"/>
    </xf>
    <xf numFmtId="1" fontId="8" fillId="0" borderId="29" xfId="0" applyNumberFormat="1" applyFont="1" applyBorder="1" applyAlignment="1" applyProtection="1">
      <alignment horizontal="center" vertical="center" wrapText="1"/>
    </xf>
    <xf numFmtId="1" fontId="13" fillId="4" borderId="49" xfId="0" applyNumberFormat="1" applyFont="1" applyFill="1" applyBorder="1" applyAlignment="1" applyProtection="1">
      <alignment horizontal="center" vertical="center" wrapText="1"/>
    </xf>
    <xf numFmtId="165" fontId="8" fillId="0" borderId="28" xfId="0" applyNumberFormat="1" applyFont="1" applyBorder="1" applyAlignment="1" applyProtection="1">
      <alignment horizontal="center" vertical="center" wrapText="1"/>
      <protection locked="0"/>
    </xf>
    <xf numFmtId="1" fontId="0" fillId="0" borderId="28" xfId="0" applyNumberForma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indent="1"/>
    </xf>
    <xf numFmtId="0" fontId="0" fillId="0" borderId="45" xfId="0" applyBorder="1"/>
    <xf numFmtId="49" fontId="8" fillId="0" borderId="9" xfId="0" applyNumberFormat="1" applyFont="1" applyBorder="1" applyAlignment="1" applyProtection="1">
      <alignment horizontal="left" vertical="center" wrapText="1" inden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32" fillId="3" borderId="0" xfId="0" applyFont="1" applyFill="1" applyAlignment="1">
      <alignment vertical="center"/>
    </xf>
    <xf numFmtId="0" fontId="16" fillId="0" borderId="28" xfId="0" applyFont="1" applyBorder="1" applyAlignment="1">
      <alignment horizontal="left" vertical="center" wrapText="1" indent="1"/>
    </xf>
    <xf numFmtId="0" fontId="10" fillId="0" borderId="7" xfId="0" applyFont="1" applyBorder="1" applyAlignment="1" applyProtection="1">
      <alignment horizontal="left" vertical="center" indent="1"/>
      <protection locked="0"/>
    </xf>
    <xf numFmtId="0" fontId="16" fillId="0" borderId="51" xfId="0" applyFont="1" applyBorder="1" applyAlignment="1">
      <alignment horizontal="left" vertical="center" indent="1"/>
    </xf>
    <xf numFmtId="0" fontId="16" fillId="0" borderId="52" xfId="0" applyFont="1" applyBorder="1" applyAlignment="1">
      <alignment horizontal="right" vertical="center" indent="1"/>
    </xf>
    <xf numFmtId="14" fontId="1" fillId="0" borderId="53" xfId="0" applyNumberFormat="1" applyFont="1" applyBorder="1" applyAlignment="1" applyProtection="1">
      <alignment horizontal="left" vertical="center" wrapText="1" indent="1"/>
      <protection locked="0"/>
    </xf>
    <xf numFmtId="0" fontId="16" fillId="0" borderId="53" xfId="0" applyFont="1" applyBorder="1" applyAlignment="1">
      <alignment horizontal="right" vertical="center" indent="1"/>
    </xf>
    <xf numFmtId="0" fontId="5" fillId="0" borderId="52" xfId="0" applyFont="1" applyBorder="1" applyAlignment="1">
      <alignment horizontal="right" vertical="center" indent="1"/>
    </xf>
    <xf numFmtId="0" fontId="5" fillId="0" borderId="53" xfId="0" applyFont="1" applyBorder="1" applyAlignment="1">
      <alignment horizontal="right" vertical="center" indent="1"/>
    </xf>
    <xf numFmtId="49" fontId="8" fillId="0" borderId="9" xfId="0" applyNumberFormat="1" applyFont="1" applyBorder="1" applyAlignment="1" applyProtection="1">
      <alignment horizontal="left" vertical="center" wrapText="1" indent="1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48" xfId="0" applyNumberFormat="1" applyFont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left" vertical="center" wrapText="1" indent="1"/>
    </xf>
    <xf numFmtId="0" fontId="0" fillId="0" borderId="0" xfId="0" applyFont="1"/>
    <xf numFmtId="14" fontId="1" fillId="3" borderId="44" xfId="0" applyNumberFormat="1" applyFont="1" applyFill="1" applyBorder="1" applyAlignment="1" applyProtection="1">
      <alignment horizontal="left" vertical="center" wrapText="1" indent="1"/>
    </xf>
    <xf numFmtId="0" fontId="11" fillId="3" borderId="38" xfId="0" applyFont="1" applyFill="1" applyBorder="1" applyAlignment="1" applyProtection="1">
      <alignment horizontal="left" vertical="center" wrapText="1" indent="1"/>
    </xf>
    <xf numFmtId="0" fontId="20" fillId="2" borderId="0" xfId="0" applyFont="1" applyFill="1" applyAlignment="1">
      <alignment horizontal="left" vertical="top" indent="1"/>
    </xf>
    <xf numFmtId="0" fontId="11" fillId="3" borderId="0" xfId="0" applyFont="1" applyFill="1" applyBorder="1" applyAlignment="1" applyProtection="1">
      <alignment horizontal="left" vertical="top" indent="1"/>
    </xf>
    <xf numFmtId="0" fontId="38" fillId="3" borderId="13" xfId="0" applyFont="1" applyFill="1" applyBorder="1" applyAlignment="1">
      <alignment horizontal="left" vertical="center" indent="1"/>
    </xf>
    <xf numFmtId="0" fontId="38" fillId="3" borderId="50" xfId="0" applyFont="1" applyFill="1" applyBorder="1" applyAlignment="1">
      <alignment horizontal="left" vertical="center" indent="1"/>
    </xf>
    <xf numFmtId="0" fontId="38" fillId="3" borderId="33" xfId="0" applyFont="1" applyFill="1" applyBorder="1" applyAlignment="1">
      <alignment horizontal="left" vertical="center" indent="1"/>
    </xf>
    <xf numFmtId="0" fontId="12" fillId="3" borderId="1" xfId="0" applyFont="1" applyFill="1" applyBorder="1" applyAlignment="1" applyProtection="1">
      <alignment horizontal="left" vertical="center" wrapText="1" indent="1"/>
    </xf>
    <xf numFmtId="0" fontId="12" fillId="3" borderId="2" xfId="0" applyFont="1" applyFill="1" applyBorder="1" applyAlignment="1" applyProtection="1">
      <alignment horizontal="left" vertical="center" wrapText="1" indent="1"/>
    </xf>
    <xf numFmtId="0" fontId="12" fillId="3" borderId="3" xfId="0" applyFont="1" applyFill="1" applyBorder="1" applyAlignment="1" applyProtection="1">
      <alignment horizontal="left" vertical="center" wrapText="1" indent="1"/>
    </xf>
    <xf numFmtId="0" fontId="17" fillId="4" borderId="46" xfId="0" applyFont="1" applyFill="1" applyBorder="1" applyAlignment="1" applyProtection="1">
      <alignment horizontal="left" vertical="center" wrapText="1" indent="1"/>
    </xf>
    <xf numFmtId="0" fontId="17" fillId="4" borderId="37" xfId="0" applyFont="1" applyFill="1" applyBorder="1" applyAlignment="1" applyProtection="1">
      <alignment horizontal="left" vertical="center" wrapText="1" indent="1"/>
    </xf>
    <xf numFmtId="0" fontId="17" fillId="4" borderId="21" xfId="0" applyFont="1" applyFill="1" applyBorder="1" applyAlignment="1" applyProtection="1">
      <alignment horizontal="left" vertical="center" wrapText="1" indent="1"/>
    </xf>
    <xf numFmtId="164" fontId="1" fillId="0" borderId="9" xfId="4" applyNumberFormat="1" applyFont="1" applyBorder="1" applyAlignment="1" applyProtection="1">
      <alignment horizontal="center" vertical="center"/>
      <protection locked="0"/>
    </xf>
    <xf numFmtId="164" fontId="1" fillId="0" borderId="23" xfId="4" applyNumberFormat="1" applyFont="1" applyBorder="1" applyAlignment="1" applyProtection="1">
      <alignment horizontal="center" vertical="center"/>
      <protection locked="0"/>
    </xf>
    <xf numFmtId="14" fontId="1" fillId="0" borderId="9" xfId="0" applyNumberFormat="1" applyFont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1" fontId="27" fillId="0" borderId="7" xfId="0" applyNumberFormat="1" applyFont="1" applyBorder="1" applyAlignment="1" applyProtection="1">
      <alignment horizontal="left" vertical="center" indent="1"/>
    </xf>
    <xf numFmtId="1" fontId="27" fillId="0" borderId="34" xfId="0" applyNumberFormat="1" applyFont="1" applyBorder="1" applyAlignment="1" applyProtection="1">
      <alignment horizontal="left" vertical="center" indent="1"/>
    </xf>
    <xf numFmtId="0" fontId="11" fillId="3" borderId="10" xfId="0" applyFont="1" applyFill="1" applyBorder="1" applyAlignment="1" applyProtection="1">
      <alignment horizontal="left" vertical="center" wrapText="1" indent="1"/>
    </xf>
    <xf numFmtId="0" fontId="11" fillId="3" borderId="23" xfId="0" applyFont="1" applyFill="1" applyBorder="1" applyAlignment="1" applyProtection="1">
      <alignment horizontal="left" vertical="center" wrapText="1" indent="1"/>
    </xf>
    <xf numFmtId="0" fontId="4" fillId="2" borderId="0" xfId="0" applyFont="1" applyFill="1" applyAlignment="1">
      <alignment vertical="center" wrapText="1"/>
    </xf>
    <xf numFmtId="0" fontId="18" fillId="0" borderId="7" xfId="0" applyFont="1" applyBorder="1" applyAlignment="1" applyProtection="1">
      <alignment horizontal="left" vertical="center" wrapText="1" indent="1"/>
      <protection locked="0"/>
    </xf>
    <xf numFmtId="0" fontId="14" fillId="0" borderId="26" xfId="0" applyFont="1" applyBorder="1" applyAlignment="1" applyProtection="1">
      <alignment horizontal="left" vertical="center" indent="1"/>
    </xf>
    <xf numFmtId="0" fontId="28" fillId="0" borderId="25" xfId="3" applyFont="1" applyBorder="1" applyAlignment="1" applyProtection="1">
      <alignment horizontal="left" vertical="center" indent="1"/>
      <protection locked="0"/>
    </xf>
    <xf numFmtId="0" fontId="28" fillId="0" borderId="26" xfId="3" applyFont="1" applyBorder="1" applyAlignment="1" applyProtection="1">
      <alignment horizontal="left" vertical="center" indent="1"/>
      <protection locked="0"/>
    </xf>
    <xf numFmtId="0" fontId="28" fillId="0" borderId="24" xfId="3" applyFont="1" applyBorder="1" applyAlignment="1" applyProtection="1">
      <alignment horizontal="left" vertical="center" indent="1"/>
      <protection locked="0"/>
    </xf>
    <xf numFmtId="0" fontId="29" fillId="0" borderId="26" xfId="3" applyFont="1" applyBorder="1" applyAlignment="1" applyProtection="1">
      <alignment horizontal="left" vertical="center" wrapText="1" indent="1"/>
      <protection locked="0"/>
    </xf>
    <xf numFmtId="0" fontId="29" fillId="0" borderId="24" xfId="3" applyFont="1" applyBorder="1" applyAlignment="1" applyProtection="1">
      <alignment horizontal="left" vertical="center" wrapText="1" indent="1"/>
      <protection locked="0"/>
    </xf>
    <xf numFmtId="0" fontId="1" fillId="5" borderId="39" xfId="0" applyFont="1" applyFill="1" applyBorder="1" applyAlignment="1" applyProtection="1">
      <alignment horizontal="left" vertical="center" wrapText="1" indent="1"/>
    </xf>
    <xf numFmtId="0" fontId="1" fillId="5" borderId="40" xfId="0" applyFont="1" applyFill="1" applyBorder="1" applyAlignment="1" applyProtection="1">
      <alignment horizontal="left" vertical="center" wrapText="1" indent="1"/>
    </xf>
    <xf numFmtId="0" fontId="1" fillId="5" borderId="43" xfId="0" applyFont="1" applyFill="1" applyBorder="1" applyAlignment="1" applyProtection="1">
      <alignment horizontal="left" vertical="center" wrapText="1" indent="1"/>
    </xf>
    <xf numFmtId="0" fontId="0" fillId="0" borderId="5" xfId="0" applyBorder="1" applyProtection="1"/>
    <xf numFmtId="0" fontId="0" fillId="0" borderId="0" xfId="0" applyBorder="1" applyProtection="1"/>
    <xf numFmtId="0" fontId="17" fillId="4" borderId="32" xfId="0" applyFont="1" applyFill="1" applyBorder="1" applyAlignment="1" applyProtection="1">
      <alignment horizontal="left" vertical="center" wrapText="1"/>
    </xf>
    <xf numFmtId="0" fontId="17" fillId="4" borderId="10" xfId="0" applyFont="1" applyFill="1" applyBorder="1" applyAlignment="1" applyProtection="1">
      <alignment horizontal="left" vertical="center" wrapText="1"/>
    </xf>
    <xf numFmtId="49" fontId="8" fillId="0" borderId="50" xfId="0" applyNumberFormat="1" applyFont="1" applyBorder="1" applyAlignment="1" applyProtection="1">
      <alignment horizontal="left" vertical="center" wrapText="1" indent="1"/>
      <protection locked="0"/>
    </xf>
    <xf numFmtId="49" fontId="8" fillId="0" borderId="10" xfId="0" applyNumberFormat="1" applyFont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 wrapText="1" indent="1"/>
    </xf>
    <xf numFmtId="49" fontId="8" fillId="0" borderId="9" xfId="0" applyNumberFormat="1" applyFont="1" applyBorder="1" applyAlignment="1" applyProtection="1">
      <alignment horizontal="left" vertical="center" wrapText="1" indent="1"/>
      <protection locked="0"/>
    </xf>
    <xf numFmtId="49" fontId="8" fillId="0" borderId="23" xfId="0" applyNumberFormat="1" applyFont="1" applyBorder="1" applyAlignment="1" applyProtection="1">
      <alignment horizontal="left" vertical="center" wrapText="1" indent="1"/>
      <protection locked="0"/>
    </xf>
    <xf numFmtId="0" fontId="11" fillId="3" borderId="0" xfId="0" applyFont="1" applyFill="1" applyAlignment="1">
      <alignment horizontal="left" vertical="center" indent="1"/>
    </xf>
    <xf numFmtId="0" fontId="36" fillId="3" borderId="0" xfId="3" applyFont="1" applyFill="1" applyAlignment="1" applyProtection="1">
      <alignment vertical="center"/>
      <protection locked="0"/>
    </xf>
    <xf numFmtId="0" fontId="17" fillId="4" borderId="10" xfId="0" applyFont="1" applyFill="1" applyBorder="1" applyAlignment="1" applyProtection="1">
      <alignment horizontal="left" vertical="center" wrapText="1" indent="1"/>
    </xf>
    <xf numFmtId="0" fontId="11" fillId="3" borderId="19" xfId="0" applyFont="1" applyFill="1" applyBorder="1" applyAlignment="1" applyProtection="1">
      <alignment horizontal="left" vertical="center" wrapText="1" indent="1"/>
    </xf>
    <xf numFmtId="0" fontId="11" fillId="3" borderId="5" xfId="0" applyFont="1" applyFill="1" applyBorder="1" applyAlignment="1" applyProtection="1">
      <alignment horizontal="left" vertical="center" wrapText="1" indent="1"/>
    </xf>
    <xf numFmtId="0" fontId="11" fillId="3" borderId="6" xfId="0" applyFont="1" applyFill="1" applyBorder="1" applyAlignment="1" applyProtection="1">
      <alignment horizontal="left" vertical="center" wrapText="1" indent="1"/>
    </xf>
    <xf numFmtId="0" fontId="1" fillId="0" borderId="38" xfId="0" applyFont="1" applyBorder="1" applyAlignment="1" applyProtection="1">
      <alignment horizontal="left" vertical="center" wrapText="1" indent="1"/>
      <protection locked="0"/>
    </xf>
    <xf numFmtId="0" fontId="1" fillId="0" borderId="4" xfId="0" applyFont="1" applyBorder="1" applyAlignment="1" applyProtection="1">
      <alignment horizontal="left" vertical="center" wrapText="1" indent="1"/>
      <protection locked="0"/>
    </xf>
    <xf numFmtId="0" fontId="1" fillId="0" borderId="44" xfId="0" applyFont="1" applyBorder="1" applyAlignment="1" applyProtection="1">
      <alignment horizontal="left" vertical="center" wrapText="1" indent="1"/>
      <protection locked="0"/>
    </xf>
    <xf numFmtId="0" fontId="14" fillId="2" borderId="42" xfId="0" applyFont="1" applyFill="1" applyBorder="1" applyAlignment="1" applyProtection="1">
      <alignment horizontal="right" vertical="center" indent="2"/>
    </xf>
    <xf numFmtId="0" fontId="14" fillId="2" borderId="14" xfId="0" applyFont="1" applyFill="1" applyBorder="1" applyAlignment="1" applyProtection="1">
      <alignment horizontal="right" vertical="center" indent="2"/>
    </xf>
    <xf numFmtId="0" fontId="14" fillId="2" borderId="16" xfId="0" applyFont="1" applyFill="1" applyBorder="1" applyAlignment="1" applyProtection="1">
      <alignment horizontal="right" vertical="center" indent="2"/>
    </xf>
    <xf numFmtId="0" fontId="11" fillId="3" borderId="36" xfId="0" applyFont="1" applyFill="1" applyBorder="1" applyAlignment="1" applyProtection="1">
      <alignment horizontal="left" vertical="center" wrapText="1" indent="1"/>
    </xf>
    <xf numFmtId="0" fontId="11" fillId="3" borderId="0" xfId="0" applyFont="1" applyFill="1" applyBorder="1" applyAlignment="1" applyProtection="1">
      <alignment horizontal="left" vertical="center" wrapText="1" indent="1"/>
    </xf>
    <xf numFmtId="0" fontId="18" fillId="0" borderId="32" xfId="0" applyFont="1" applyBorder="1" applyAlignment="1" applyProtection="1">
      <alignment horizontal="right" vertical="center" wrapText="1" indent="2"/>
    </xf>
    <xf numFmtId="0" fontId="18" fillId="0" borderId="10" xfId="0" applyFont="1" applyBorder="1" applyAlignment="1" applyProtection="1">
      <alignment horizontal="right" vertical="center" wrapText="1" indent="2"/>
    </xf>
    <xf numFmtId="0" fontId="18" fillId="0" borderId="11" xfId="0" applyFont="1" applyBorder="1" applyAlignment="1" applyProtection="1">
      <alignment horizontal="right" vertical="center" wrapText="1" indent="2"/>
    </xf>
    <xf numFmtId="0" fontId="2" fillId="0" borderId="0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11" fillId="3" borderId="4" xfId="0" applyFont="1" applyFill="1" applyBorder="1" applyAlignment="1" applyProtection="1">
      <alignment horizontal="left" vertical="center" wrapText="1" indent="1"/>
      <protection locked="0"/>
    </xf>
    <xf numFmtId="0" fontId="11" fillId="3" borderId="44" xfId="0" applyFont="1" applyFill="1" applyBorder="1" applyAlignment="1" applyProtection="1">
      <alignment horizontal="left" vertical="center" wrapText="1" indent="1"/>
      <protection locked="0"/>
    </xf>
    <xf numFmtId="0" fontId="35" fillId="3" borderId="40" xfId="0" applyFont="1" applyFill="1" applyBorder="1" applyAlignment="1" applyProtection="1">
      <alignment horizontal="left" vertical="top" indent="1"/>
      <protection locked="0"/>
    </xf>
    <xf numFmtId="0" fontId="17" fillId="4" borderId="32" xfId="0" applyFont="1" applyFill="1" applyBorder="1" applyAlignment="1" applyProtection="1">
      <alignment horizontal="left" vertical="center" wrapText="1" indent="1"/>
    </xf>
    <xf numFmtId="0" fontId="0" fillId="0" borderId="9" xfId="0" applyFont="1" applyBorder="1" applyAlignment="1" applyProtection="1">
      <alignment horizontal="left" vertical="center" wrapText="1" indent="1"/>
      <protection locked="0"/>
    </xf>
    <xf numFmtId="0" fontId="0" fillId="0" borderId="10" xfId="0" applyFont="1" applyBorder="1" applyAlignment="1" applyProtection="1">
      <alignment horizontal="left" vertical="center" wrapText="1" indent="1"/>
      <protection locked="0"/>
    </xf>
    <xf numFmtId="0" fontId="0" fillId="0" borderId="5" xfId="0" applyBorder="1"/>
    <xf numFmtId="0" fontId="0" fillId="0" borderId="0" xfId="0" applyBorder="1"/>
    <xf numFmtId="0" fontId="5" fillId="5" borderId="4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5" borderId="46" xfId="0" applyFont="1" applyFill="1" applyBorder="1" applyAlignment="1" applyProtection="1">
      <alignment horizontal="center" vertical="center" wrapText="1"/>
    </xf>
    <xf numFmtId="0" fontId="5" fillId="5" borderId="37" xfId="0" applyFont="1" applyFill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14" fontId="18" fillId="0" borderId="17" xfId="0" applyNumberFormat="1" applyFont="1" applyBorder="1" applyAlignment="1" applyProtection="1">
      <alignment horizontal="left" vertical="center" wrapText="1" indent="1"/>
      <protection locked="0"/>
    </xf>
    <xf numFmtId="14" fontId="18" fillId="0" borderId="14" xfId="0" applyNumberFormat="1" applyFont="1" applyBorder="1" applyAlignment="1" applyProtection="1">
      <alignment horizontal="left" vertical="center" wrapText="1" indent="1"/>
      <protection locked="0"/>
    </xf>
    <xf numFmtId="0" fontId="5" fillId="5" borderId="39" xfId="0" applyFont="1" applyFill="1" applyBorder="1" applyAlignment="1" applyProtection="1">
      <alignment horizontal="center" vertical="center" wrapText="1"/>
    </xf>
    <xf numFmtId="0" fontId="5" fillId="5" borderId="40" xfId="0" applyFont="1" applyFill="1" applyBorder="1" applyAlignment="1" applyProtection="1">
      <alignment horizontal="center" vertical="center" wrapText="1"/>
    </xf>
    <xf numFmtId="0" fontId="5" fillId="5" borderId="43" xfId="0" applyFont="1" applyFill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left" vertical="center" wrapText="1" indent="1"/>
      <protection locked="0"/>
    </xf>
    <xf numFmtId="0" fontId="24" fillId="0" borderId="20" xfId="0" applyFont="1" applyBorder="1" applyAlignment="1" applyProtection="1">
      <alignment horizontal="left" vertical="center" wrapText="1" indent="1"/>
      <protection locked="0"/>
    </xf>
    <xf numFmtId="0" fontId="0" fillId="3" borderId="26" xfId="0" applyFill="1" applyBorder="1" applyAlignment="1" applyProtection="1">
      <alignment horizontal="center"/>
    </xf>
  </cellXfs>
  <cellStyles count="6">
    <cellStyle name="Currency" xfId="4" builtinId="4"/>
    <cellStyle name="Hyperlink" xfId="3" builtinId="8"/>
    <cellStyle name="Normal" xfId="0" builtinId="0"/>
    <cellStyle name="Normal 2" xfId="1"/>
    <cellStyle name="Percent" xfId="5" builtinId="5"/>
    <cellStyle name="Percent 2" xfId="2"/>
  </cellStyles>
  <dxfs count="0"/>
  <tableStyles count="0" defaultTableStyle="TableStyleMedium2" defaultPivotStyle="PivotStyleLight16"/>
  <colors>
    <mruColors>
      <color rgb="FF4E748B"/>
      <color rgb="FFCAD6DD"/>
      <color rgb="FFEFF2F4"/>
      <color rgb="FFDCE6EB"/>
      <color rgb="FFE2E6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26</xdr:row>
          <xdr:rowOff>9525</xdr:rowOff>
        </xdr:from>
        <xdr:to>
          <xdr:col>0</xdr:col>
          <xdr:colOff>2533650</xdr:colOff>
          <xdr:row>26</xdr:row>
          <xdr:rowOff>276225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42</xdr:row>
          <xdr:rowOff>9525</xdr:rowOff>
        </xdr:from>
        <xdr:to>
          <xdr:col>0</xdr:col>
          <xdr:colOff>2514600</xdr:colOff>
          <xdr:row>43</xdr:row>
          <xdr:rowOff>19050</xdr:rowOff>
        </xdr:to>
        <xdr:sp macro="" textlink="">
          <xdr:nvSpPr>
            <xdr:cNvPr id="1031" name="CommandButton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9525</xdr:rowOff>
        </xdr:from>
        <xdr:to>
          <xdr:col>0</xdr:col>
          <xdr:colOff>2514600</xdr:colOff>
          <xdr:row>34</xdr:row>
          <xdr:rowOff>276225</xdr:rowOff>
        </xdr:to>
        <xdr:sp macro="" textlink="">
          <xdr:nvSpPr>
            <xdr:cNvPr id="1030" name="CommandButton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printerSettings" Target="../printerSettings/printerSettings1.bin"/><Relationship Id="rId7" Type="http://schemas.openxmlformats.org/officeDocument/2006/relationships/control" Target="../activeX/activeX1.xml"/><Relationship Id="rId12" Type="http://schemas.openxmlformats.org/officeDocument/2006/relationships/image" Target="../media/image3.emf"/><Relationship Id="rId2" Type="http://schemas.openxmlformats.org/officeDocument/2006/relationships/hyperlink" Target="mailto:policy.prioritystart@dtwd.wa.gov.au" TargetMode="External"/><Relationship Id="rId1" Type="http://schemas.openxmlformats.org/officeDocument/2006/relationships/hyperlink" Target="http://dtwd.wa.gov.au/prioritystart" TargetMode="External"/><Relationship Id="rId6" Type="http://schemas.openxmlformats.org/officeDocument/2006/relationships/vmlDrawing" Target="../drawings/vmlDrawing2.vml"/><Relationship Id="rId11" Type="http://schemas.openxmlformats.org/officeDocument/2006/relationships/control" Target="../activeX/activeX3.xml"/><Relationship Id="rId5" Type="http://schemas.openxmlformats.org/officeDocument/2006/relationships/vmlDrawing" Target="../drawings/vmlDrawing1.vml"/><Relationship Id="rId10" Type="http://schemas.openxmlformats.org/officeDocument/2006/relationships/image" Target="../media/image2.emf"/><Relationship Id="rId4" Type="http://schemas.openxmlformats.org/officeDocument/2006/relationships/drawing" Target="../drawings/drawing1.xml"/><Relationship Id="rId9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60"/>
  <sheetViews>
    <sheetView showGridLines="0" tabSelected="1" zoomScaleNormal="100" workbookViewId="0">
      <selection activeCell="B5" sqref="B5"/>
    </sheetView>
  </sheetViews>
  <sheetFormatPr defaultRowHeight="15" x14ac:dyDescent="0.25"/>
  <cols>
    <col min="1" max="1" width="57" customWidth="1"/>
    <col min="2" max="2" width="37.42578125" customWidth="1"/>
    <col min="3" max="3" width="16.5703125" customWidth="1"/>
    <col min="4" max="4" width="17.28515625" customWidth="1"/>
    <col min="5" max="5" width="17.5703125" customWidth="1"/>
    <col min="6" max="6" width="17.42578125" customWidth="1"/>
    <col min="7" max="7" width="22.5703125" customWidth="1"/>
    <col min="8" max="8" width="20.42578125" customWidth="1"/>
    <col min="9" max="9" width="18.7109375" customWidth="1"/>
    <col min="10" max="10" width="21.28515625" customWidth="1"/>
    <col min="11" max="11" width="11" customWidth="1"/>
  </cols>
  <sheetData>
    <row r="1" spans="1:11" ht="36.75" customHeight="1" thickBot="1" x14ac:dyDescent="0.3">
      <c r="A1" s="122" t="s">
        <v>52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1" s="1" customFormat="1" ht="10.5" customHeight="1" thickBot="1" x14ac:dyDescent="0.3">
      <c r="A2" s="137"/>
      <c r="B2" s="137"/>
      <c r="C2" s="137"/>
      <c r="D2" s="137"/>
      <c r="E2" s="137"/>
      <c r="F2" s="137"/>
      <c r="G2" s="137"/>
      <c r="H2" s="137"/>
      <c r="I2" s="137"/>
    </row>
    <row r="3" spans="1:11" ht="28.5" customHeight="1" x14ac:dyDescent="0.25">
      <c r="A3" s="48" t="s">
        <v>28</v>
      </c>
      <c r="B3" s="39"/>
      <c r="C3" s="39"/>
      <c r="D3" s="39"/>
      <c r="E3" s="39"/>
      <c r="F3" s="39"/>
      <c r="G3" s="39"/>
      <c r="H3" s="39"/>
      <c r="I3" s="39"/>
      <c r="J3" s="49"/>
    </row>
    <row r="4" spans="1:11" ht="36" customHeight="1" x14ac:dyDescent="0.25">
      <c r="A4" s="145" t="s">
        <v>35</v>
      </c>
      <c r="B4" s="146"/>
      <c r="C4" s="146"/>
      <c r="D4" s="146"/>
      <c r="E4" s="146"/>
      <c r="F4" s="146"/>
      <c r="G4" s="146"/>
      <c r="H4" s="146"/>
      <c r="I4" s="146"/>
      <c r="J4" s="147"/>
    </row>
    <row r="5" spans="1:11" ht="20.25" customHeight="1" x14ac:dyDescent="0.25">
      <c r="A5" s="102" t="s">
        <v>91</v>
      </c>
      <c r="B5" s="103"/>
      <c r="C5" s="119" t="s">
        <v>92</v>
      </c>
      <c r="D5" s="120"/>
      <c r="E5" s="120"/>
      <c r="F5" s="120"/>
      <c r="G5" s="120"/>
      <c r="H5" s="120"/>
      <c r="I5" s="120"/>
      <c r="J5" s="121"/>
      <c r="K5" s="41"/>
    </row>
    <row r="6" spans="1:11" ht="20.25" customHeight="1" thickBot="1" x14ac:dyDescent="0.3">
      <c r="A6" s="104" t="s">
        <v>22</v>
      </c>
      <c r="B6" s="105" t="s">
        <v>23</v>
      </c>
      <c r="C6" s="106"/>
      <c r="D6" s="107" t="s">
        <v>24</v>
      </c>
      <c r="E6" s="106"/>
      <c r="F6" s="108" t="s">
        <v>8</v>
      </c>
      <c r="G6" s="106"/>
      <c r="H6" s="109" t="s">
        <v>13</v>
      </c>
      <c r="I6" s="106"/>
      <c r="J6" s="115"/>
      <c r="K6" s="41"/>
    </row>
    <row r="7" spans="1:11" ht="10.5" customHeight="1" x14ac:dyDescent="0.25">
      <c r="A7" s="148"/>
      <c r="B7" s="148"/>
      <c r="C7" s="148"/>
      <c r="D7" s="148"/>
      <c r="E7" s="148"/>
      <c r="F7" s="148"/>
      <c r="G7" s="148"/>
      <c r="H7" s="148"/>
      <c r="I7" s="149"/>
    </row>
    <row r="8" spans="1:11" ht="28.5" customHeight="1" x14ac:dyDescent="0.25">
      <c r="A8" s="52" t="s">
        <v>21</v>
      </c>
      <c r="B8" s="113"/>
      <c r="C8" s="53"/>
      <c r="D8" s="53"/>
      <c r="E8" s="53"/>
      <c r="F8" s="53"/>
      <c r="G8" s="53"/>
      <c r="H8" s="53"/>
      <c r="I8" s="53"/>
      <c r="J8" s="54"/>
    </row>
    <row r="9" spans="1:11" ht="20.25" customHeight="1" x14ac:dyDescent="0.25">
      <c r="A9" s="32" t="s">
        <v>10</v>
      </c>
      <c r="B9" s="138"/>
      <c r="C9" s="138"/>
      <c r="D9" s="138"/>
      <c r="E9" s="138"/>
      <c r="F9" s="31" t="s">
        <v>14</v>
      </c>
      <c r="G9" s="51"/>
      <c r="H9" s="47" t="s">
        <v>9</v>
      </c>
      <c r="I9" s="128"/>
      <c r="J9" s="129"/>
    </row>
    <row r="10" spans="1:11" ht="20.25" customHeight="1" x14ac:dyDescent="0.25">
      <c r="A10" s="32" t="s">
        <v>11</v>
      </c>
      <c r="B10" s="138"/>
      <c r="C10" s="138"/>
      <c r="D10" s="138"/>
      <c r="E10" s="138"/>
      <c r="F10" s="31" t="s">
        <v>12</v>
      </c>
      <c r="G10" s="50"/>
      <c r="H10" s="47" t="s">
        <v>20</v>
      </c>
      <c r="I10" s="130"/>
      <c r="J10" s="131"/>
    </row>
    <row r="11" spans="1:11" ht="30" customHeight="1" thickBot="1" x14ac:dyDescent="0.3">
      <c r="A11" s="18" t="s">
        <v>19</v>
      </c>
      <c r="B11" s="35"/>
      <c r="C11" s="139" t="s">
        <v>36</v>
      </c>
      <c r="D11" s="139"/>
      <c r="E11" s="35"/>
      <c r="F11" s="199"/>
      <c r="G11" s="199"/>
      <c r="H11" s="85" t="s">
        <v>78</v>
      </c>
      <c r="I11" s="111"/>
      <c r="J11" s="112" t="s">
        <v>1</v>
      </c>
    </row>
    <row r="12" spans="1:11" ht="10.5" customHeight="1" x14ac:dyDescent="0.25">
      <c r="A12" s="132"/>
      <c r="B12" s="132"/>
      <c r="C12" s="132"/>
      <c r="D12" s="132"/>
      <c r="E12" s="132"/>
      <c r="F12" s="132"/>
      <c r="G12" s="132"/>
      <c r="H12" s="132"/>
      <c r="I12" s="132"/>
      <c r="J12" s="132"/>
    </row>
    <row r="13" spans="1:11" ht="28.5" customHeight="1" thickBot="1" x14ac:dyDescent="0.3">
      <c r="A13" s="42" t="s">
        <v>31</v>
      </c>
      <c r="B13" s="43"/>
      <c r="C13" s="43"/>
      <c r="D13" s="43"/>
      <c r="E13" s="43"/>
      <c r="F13" s="43"/>
      <c r="G13" s="43"/>
      <c r="H13" s="43"/>
      <c r="I13" s="43"/>
      <c r="J13" s="81"/>
    </row>
    <row r="14" spans="1:11" ht="20.25" customHeight="1" x14ac:dyDescent="0.25">
      <c r="A14" s="29" t="s">
        <v>17</v>
      </c>
      <c r="B14" s="197"/>
      <c r="C14" s="197"/>
      <c r="D14" s="197"/>
      <c r="E14" s="198"/>
      <c r="F14" s="78" t="s">
        <v>2</v>
      </c>
      <c r="G14" s="82"/>
      <c r="H14" s="133" t="s">
        <v>42</v>
      </c>
      <c r="I14" s="133"/>
      <c r="J14" s="134"/>
      <c r="K14" s="44"/>
    </row>
    <row r="15" spans="1:11" ht="20.25" customHeight="1" x14ac:dyDescent="0.25">
      <c r="A15" s="32" t="s">
        <v>18</v>
      </c>
      <c r="B15" s="181"/>
      <c r="C15" s="182"/>
      <c r="D15" s="182"/>
      <c r="E15" s="182"/>
      <c r="F15" s="79" t="s">
        <v>32</v>
      </c>
      <c r="G15" s="82"/>
      <c r="H15" s="133" t="s">
        <v>43</v>
      </c>
      <c r="I15" s="133"/>
      <c r="J15" s="134"/>
      <c r="K15" s="44"/>
    </row>
    <row r="16" spans="1:11" ht="20.25" customHeight="1" thickBot="1" x14ac:dyDescent="0.3">
      <c r="A16" s="18" t="s">
        <v>5</v>
      </c>
      <c r="B16" s="16"/>
      <c r="C16" s="33" t="s">
        <v>6</v>
      </c>
      <c r="D16" s="192"/>
      <c r="E16" s="193"/>
      <c r="F16" s="80" t="s">
        <v>16</v>
      </c>
      <c r="G16" s="83"/>
      <c r="H16" s="84" t="s">
        <v>7</v>
      </c>
      <c r="I16" s="143"/>
      <c r="J16" s="144"/>
      <c r="K16" s="45"/>
    </row>
    <row r="17" spans="1:11" ht="10.5" customHeight="1" x14ac:dyDescent="0.25">
      <c r="A17" s="183"/>
      <c r="B17" s="183"/>
      <c r="C17" s="183"/>
      <c r="D17" s="183"/>
      <c r="E17" s="183"/>
      <c r="F17" s="183"/>
      <c r="G17" s="183"/>
      <c r="H17" s="183"/>
      <c r="I17" s="184"/>
    </row>
    <row r="18" spans="1:11" ht="57.75" customHeight="1" x14ac:dyDescent="0.25">
      <c r="A18" s="135" t="s">
        <v>38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1" s="8" customFormat="1" ht="28.5" customHeight="1" thickBot="1" x14ac:dyDescent="0.3">
      <c r="A19" s="140" t="s">
        <v>33</v>
      </c>
      <c r="B19" s="141"/>
      <c r="C19" s="141"/>
      <c r="D19" s="141"/>
      <c r="E19" s="141"/>
      <c r="F19" s="141"/>
      <c r="G19" s="141"/>
      <c r="H19" s="141"/>
      <c r="I19" s="141"/>
      <c r="J19" s="142"/>
      <c r="K19" s="46"/>
    </row>
    <row r="20" spans="1:11" ht="48.75" customHeight="1" x14ac:dyDescent="0.25">
      <c r="A20" s="185" t="s">
        <v>85</v>
      </c>
      <c r="B20" s="186"/>
      <c r="C20" s="186"/>
      <c r="D20" s="194" t="s">
        <v>82</v>
      </c>
      <c r="E20" s="195"/>
      <c r="F20" s="195"/>
      <c r="G20" s="196"/>
      <c r="H20" s="187" t="s">
        <v>83</v>
      </c>
      <c r="I20" s="188"/>
      <c r="J20" s="189"/>
    </row>
    <row r="21" spans="1:11" ht="45.75" customHeight="1" thickBot="1" x14ac:dyDescent="0.3">
      <c r="A21" s="22" t="s">
        <v>30</v>
      </c>
      <c r="B21" s="23" t="s">
        <v>4</v>
      </c>
      <c r="C21" s="34" t="s">
        <v>2</v>
      </c>
      <c r="D21" s="22" t="s">
        <v>25</v>
      </c>
      <c r="E21" s="23" t="s">
        <v>26</v>
      </c>
      <c r="F21" s="190" t="s">
        <v>84</v>
      </c>
      <c r="G21" s="191"/>
      <c r="H21" s="22" t="s">
        <v>27</v>
      </c>
      <c r="I21" s="23" t="s">
        <v>86</v>
      </c>
      <c r="J21" s="86" t="s">
        <v>79</v>
      </c>
    </row>
    <row r="22" spans="1:11" ht="27.75" customHeight="1" x14ac:dyDescent="0.25">
      <c r="A22" s="125" t="s">
        <v>50</v>
      </c>
      <c r="B22" s="126"/>
      <c r="C22" s="126"/>
      <c r="D22" s="126"/>
      <c r="E22" s="126"/>
      <c r="F22" s="126"/>
      <c r="G22" s="126"/>
      <c r="H22" s="126"/>
      <c r="I22" s="126"/>
      <c r="J22" s="127"/>
    </row>
    <row r="23" spans="1:11" ht="20.25" customHeight="1" x14ac:dyDescent="0.25">
      <c r="A23" s="12"/>
      <c r="B23" s="28" t="s">
        <v>3</v>
      </c>
      <c r="C23" s="40"/>
      <c r="D23" s="90"/>
      <c r="E23" s="58"/>
      <c r="F23" s="153"/>
      <c r="G23" s="153"/>
      <c r="H23" s="87">
        <f>SUM(D23+E23)</f>
        <v>0</v>
      </c>
      <c r="I23" s="55"/>
      <c r="J23" s="70">
        <f t="shared" ref="J23:J26" si="0">D23+E23+I23</f>
        <v>0</v>
      </c>
    </row>
    <row r="24" spans="1:11" ht="20.25" customHeight="1" x14ac:dyDescent="0.25">
      <c r="A24" s="12"/>
      <c r="B24" s="28" t="s">
        <v>3</v>
      </c>
      <c r="C24" s="40"/>
      <c r="D24" s="90"/>
      <c r="E24" s="58"/>
      <c r="F24" s="153"/>
      <c r="G24" s="153"/>
      <c r="H24" s="87">
        <f t="shared" ref="H24" si="1">SUM(D24+E24)</f>
        <v>0</v>
      </c>
      <c r="I24" s="55"/>
      <c r="J24" s="70">
        <f t="shared" ref="J24:J25" si="2">D24+E24+I24</f>
        <v>0</v>
      </c>
    </row>
    <row r="25" spans="1:11" ht="20.25" customHeight="1" x14ac:dyDescent="0.25">
      <c r="A25" s="12"/>
      <c r="B25" s="28" t="s">
        <v>3</v>
      </c>
      <c r="C25" s="40"/>
      <c r="D25" s="90"/>
      <c r="E25" s="58"/>
      <c r="F25" s="155"/>
      <c r="G25" s="156"/>
      <c r="H25" s="87">
        <f>SUM(D25+E25)</f>
        <v>0</v>
      </c>
      <c r="I25" s="55"/>
      <c r="J25" s="70">
        <f t="shared" si="2"/>
        <v>0</v>
      </c>
    </row>
    <row r="26" spans="1:11" ht="20.25" hidden="1" customHeight="1" x14ac:dyDescent="0.25">
      <c r="A26" s="12"/>
      <c r="B26" s="28" t="s">
        <v>3</v>
      </c>
      <c r="C26" s="40"/>
      <c r="D26" s="90"/>
      <c r="E26" s="58"/>
      <c r="F26" s="155"/>
      <c r="G26" s="156"/>
      <c r="H26" s="87">
        <f>SUM(D26+E26)</f>
        <v>0</v>
      </c>
      <c r="I26" s="55"/>
      <c r="J26" s="70">
        <f t="shared" si="0"/>
        <v>0</v>
      </c>
    </row>
    <row r="27" spans="1:11" ht="30.75" customHeight="1" x14ac:dyDescent="0.25">
      <c r="A27" s="59"/>
      <c r="B27" s="60"/>
      <c r="C27" s="61"/>
      <c r="D27" s="62"/>
      <c r="E27" s="62"/>
      <c r="F27" s="154"/>
      <c r="G27" s="154"/>
      <c r="H27" s="62"/>
      <c r="I27" s="72"/>
      <c r="J27" s="73"/>
    </row>
    <row r="28" spans="1:11" ht="27.75" customHeight="1" x14ac:dyDescent="0.25">
      <c r="A28" s="180" t="s">
        <v>47</v>
      </c>
      <c r="B28" s="159"/>
      <c r="C28" s="63"/>
      <c r="D28" s="63"/>
      <c r="E28" s="63"/>
      <c r="F28" s="159"/>
      <c r="G28" s="159"/>
      <c r="H28" s="64"/>
      <c r="I28" s="64"/>
      <c r="J28" s="71"/>
    </row>
    <row r="29" spans="1:11" ht="20.25" customHeight="1" x14ac:dyDescent="0.25">
      <c r="A29" s="12"/>
      <c r="B29" s="99"/>
      <c r="C29" s="97"/>
      <c r="D29" s="91"/>
      <c r="E29" s="65"/>
      <c r="F29" s="153"/>
      <c r="G29" s="153"/>
      <c r="H29" s="87">
        <f t="shared" ref="H29:H34" si="3">SUM(D29+E29)</f>
        <v>0</v>
      </c>
      <c r="I29" s="57"/>
      <c r="J29" s="70">
        <f t="shared" ref="J29:J42" si="4">D29+E29+I29</f>
        <v>0</v>
      </c>
    </row>
    <row r="30" spans="1:11" ht="19.7" customHeight="1" x14ac:dyDescent="0.25">
      <c r="A30" s="12"/>
      <c r="B30" s="100"/>
      <c r="C30" s="96"/>
      <c r="D30" s="91"/>
      <c r="E30" s="65"/>
      <c r="F30" s="153"/>
      <c r="G30" s="153"/>
      <c r="H30" s="87">
        <f t="shared" ref="H30:H33" si="5">SUM(D30+E30)</f>
        <v>0</v>
      </c>
      <c r="I30" s="57"/>
      <c r="J30" s="70">
        <f t="shared" si="4"/>
        <v>0</v>
      </c>
    </row>
    <row r="31" spans="1:11" ht="19.7" customHeight="1" x14ac:dyDescent="0.25">
      <c r="A31" s="12"/>
      <c r="B31" s="100"/>
      <c r="C31" s="96"/>
      <c r="D31" s="91"/>
      <c r="E31" s="65"/>
      <c r="F31" s="153"/>
      <c r="G31" s="153"/>
      <c r="H31" s="87">
        <f t="shared" ref="H31" si="6">SUM(D31+E31)</f>
        <v>0</v>
      </c>
      <c r="I31" s="57"/>
      <c r="J31" s="70">
        <f t="shared" ref="J31" si="7">D31+E31+I31</f>
        <v>0</v>
      </c>
    </row>
    <row r="32" spans="1:11" ht="19.7" customHeight="1" x14ac:dyDescent="0.25">
      <c r="A32" s="12"/>
      <c r="B32" s="100"/>
      <c r="C32" s="96"/>
      <c r="D32" s="91"/>
      <c r="E32" s="65"/>
      <c r="F32" s="153"/>
      <c r="G32" s="153"/>
      <c r="H32" s="87">
        <f t="shared" si="5"/>
        <v>0</v>
      </c>
      <c r="I32" s="57"/>
      <c r="J32" s="70">
        <f t="shared" ref="J32:J33" si="8">D32+E32+I32</f>
        <v>0</v>
      </c>
    </row>
    <row r="33" spans="1:10" ht="19.5" customHeight="1" x14ac:dyDescent="0.25">
      <c r="A33" s="12"/>
      <c r="B33" s="100"/>
      <c r="C33" s="110"/>
      <c r="D33" s="91"/>
      <c r="E33" s="65"/>
      <c r="F33" s="153"/>
      <c r="G33" s="153"/>
      <c r="H33" s="87">
        <f t="shared" si="5"/>
        <v>0</v>
      </c>
      <c r="I33" s="57"/>
      <c r="J33" s="70">
        <f t="shared" si="8"/>
        <v>0</v>
      </c>
    </row>
    <row r="34" spans="1:10" ht="0.75" customHeight="1" x14ac:dyDescent="0.25">
      <c r="A34" s="12"/>
      <c r="B34" s="100"/>
      <c r="C34" s="96"/>
      <c r="D34" s="91"/>
      <c r="E34" s="65"/>
      <c r="F34" s="153"/>
      <c r="G34" s="153"/>
      <c r="H34" s="87">
        <f t="shared" si="3"/>
        <v>0</v>
      </c>
      <c r="I34" s="57"/>
      <c r="J34" s="70">
        <f t="shared" si="4"/>
        <v>0</v>
      </c>
    </row>
    <row r="35" spans="1:10" ht="29.25" customHeight="1" x14ac:dyDescent="0.25">
      <c r="A35" s="59"/>
      <c r="B35" s="60"/>
      <c r="C35" s="61"/>
      <c r="D35" s="62"/>
      <c r="E35" s="62"/>
      <c r="F35" s="154"/>
      <c r="G35" s="154"/>
      <c r="H35" s="62"/>
      <c r="I35" s="56"/>
      <c r="J35" s="73"/>
    </row>
    <row r="36" spans="1:10" ht="27.75" customHeight="1" x14ac:dyDescent="0.25">
      <c r="A36" s="150" t="s">
        <v>46</v>
      </c>
      <c r="B36" s="151"/>
      <c r="C36" s="66"/>
      <c r="D36" s="66"/>
      <c r="E36" s="67"/>
      <c r="F36" s="151"/>
      <c r="G36" s="151"/>
      <c r="H36" s="64"/>
      <c r="I36" s="64"/>
      <c r="J36" s="71"/>
    </row>
    <row r="37" spans="1:10" ht="20.25" customHeight="1" x14ac:dyDescent="0.25">
      <c r="A37" s="12"/>
      <c r="B37" s="68"/>
      <c r="C37" s="96"/>
      <c r="D37" s="92"/>
      <c r="E37" s="69"/>
      <c r="F37" s="153"/>
      <c r="G37" s="153"/>
      <c r="H37" s="87">
        <f t="shared" ref="H37:H42" si="9">SUM(D37+E37)</f>
        <v>0</v>
      </c>
      <c r="I37" s="57"/>
      <c r="J37" s="70">
        <f t="shared" si="4"/>
        <v>0</v>
      </c>
    </row>
    <row r="38" spans="1:10" ht="20.25" customHeight="1" x14ac:dyDescent="0.25">
      <c r="A38" s="13"/>
      <c r="B38" s="14"/>
      <c r="C38" s="98"/>
      <c r="D38" s="93"/>
      <c r="E38" s="9"/>
      <c r="F38" s="153"/>
      <c r="G38" s="153"/>
      <c r="H38" s="87">
        <f t="shared" ref="H38:H41" si="10">SUM(D38+E38)</f>
        <v>0</v>
      </c>
      <c r="I38" s="57"/>
      <c r="J38" s="70">
        <f t="shared" si="4"/>
        <v>0</v>
      </c>
    </row>
    <row r="39" spans="1:10" ht="20.25" customHeight="1" x14ac:dyDescent="0.25">
      <c r="A39" s="13"/>
      <c r="B39" s="14"/>
      <c r="C39" s="98"/>
      <c r="D39" s="93"/>
      <c r="E39" s="9"/>
      <c r="F39" s="153"/>
      <c r="G39" s="153"/>
      <c r="H39" s="87">
        <f t="shared" si="10"/>
        <v>0</v>
      </c>
      <c r="I39" s="57"/>
      <c r="J39" s="70">
        <f t="shared" ref="J39:J41" si="11">D39+E39+I39</f>
        <v>0</v>
      </c>
    </row>
    <row r="40" spans="1:10" ht="20.25" customHeight="1" x14ac:dyDescent="0.25">
      <c r="A40" s="13"/>
      <c r="B40" s="14"/>
      <c r="C40" s="98"/>
      <c r="D40" s="93"/>
      <c r="E40" s="9"/>
      <c r="F40" s="152"/>
      <c r="G40" s="153"/>
      <c r="H40" s="88">
        <f t="shared" si="10"/>
        <v>0</v>
      </c>
      <c r="I40" s="57"/>
      <c r="J40" s="70">
        <f t="shared" si="11"/>
        <v>0</v>
      </c>
    </row>
    <row r="41" spans="1:10" ht="20.25" customHeight="1" thickBot="1" x14ac:dyDescent="0.3">
      <c r="A41" s="13"/>
      <c r="B41" s="14"/>
      <c r="C41" s="98"/>
      <c r="D41" s="93"/>
      <c r="E41" s="9"/>
      <c r="F41" s="152"/>
      <c r="G41" s="153"/>
      <c r="H41" s="88">
        <f t="shared" si="10"/>
        <v>0</v>
      </c>
      <c r="I41" s="57"/>
      <c r="J41" s="70">
        <f t="shared" si="11"/>
        <v>0</v>
      </c>
    </row>
    <row r="42" spans="1:10" ht="15" hidden="1" customHeight="1" thickBot="1" x14ac:dyDescent="0.3">
      <c r="A42" s="13"/>
      <c r="B42" s="14"/>
      <c r="C42" s="98"/>
      <c r="D42" s="93"/>
      <c r="E42" s="9"/>
      <c r="F42" s="152"/>
      <c r="G42" s="153"/>
      <c r="H42" s="88">
        <f t="shared" si="9"/>
        <v>0</v>
      </c>
      <c r="I42" s="57"/>
      <c r="J42" s="70">
        <f t="shared" si="4"/>
        <v>0</v>
      </c>
    </row>
    <row r="43" spans="1:10" ht="20.45" customHeight="1" thickBot="1" x14ac:dyDescent="0.3">
      <c r="A43" s="15"/>
      <c r="B43" s="20"/>
      <c r="C43" s="175"/>
      <c r="D43" s="175"/>
      <c r="E43" s="175"/>
      <c r="F43" s="176"/>
      <c r="G43" s="30" t="s">
        <v>0</v>
      </c>
      <c r="H43" s="89">
        <f>SUM(H23:H42)</f>
        <v>0</v>
      </c>
      <c r="I43" s="38">
        <f>SUM(I23:I42)</f>
        <v>0</v>
      </c>
      <c r="J43" s="74">
        <f>H43+I43</f>
        <v>0</v>
      </c>
    </row>
    <row r="44" spans="1:10" ht="10.15" customHeight="1" x14ac:dyDescent="0.25">
      <c r="A44" s="2"/>
      <c r="B44" s="4"/>
      <c r="C44" s="4"/>
      <c r="D44" s="4"/>
      <c r="E44" s="4"/>
      <c r="F44" s="4"/>
      <c r="G44" s="5"/>
      <c r="H44" s="6"/>
      <c r="I44" s="4"/>
      <c r="J44" s="8"/>
    </row>
    <row r="45" spans="1:10" ht="27.75" customHeight="1" x14ac:dyDescent="0.25">
      <c r="A45" s="169" t="s">
        <v>15</v>
      </c>
      <c r="B45" s="170"/>
      <c r="C45" s="170"/>
      <c r="D45" s="170"/>
      <c r="E45" s="170"/>
      <c r="F45" s="170"/>
      <c r="G45" s="170"/>
      <c r="H45" s="170"/>
      <c r="I45" s="170"/>
      <c r="J45" s="170"/>
    </row>
    <row r="46" spans="1:10" ht="20.25" customHeight="1" x14ac:dyDescent="0.25">
      <c r="A46" s="3"/>
      <c r="B46" s="7"/>
      <c r="C46" s="7"/>
      <c r="D46" s="7"/>
      <c r="E46" s="7"/>
      <c r="F46" s="75"/>
      <c r="G46" s="171" t="s">
        <v>44</v>
      </c>
      <c r="H46" s="172"/>
      <c r="I46" s="173"/>
      <c r="J46" s="76">
        <f>H43</f>
        <v>0</v>
      </c>
    </row>
    <row r="47" spans="1:10" ht="20.25" customHeight="1" x14ac:dyDescent="0.25">
      <c r="D47" s="3"/>
      <c r="E47" s="3"/>
      <c r="F47" s="10"/>
      <c r="G47" s="171" t="s">
        <v>45</v>
      </c>
      <c r="H47" s="172"/>
      <c r="I47" s="173"/>
      <c r="J47" s="76">
        <f>J43</f>
        <v>0</v>
      </c>
    </row>
    <row r="48" spans="1:10" ht="20.25" customHeight="1" thickBot="1" x14ac:dyDescent="0.3">
      <c r="D48" s="3"/>
      <c r="E48" s="3"/>
      <c r="F48" s="11"/>
      <c r="G48" s="166" t="s">
        <v>34</v>
      </c>
      <c r="H48" s="167"/>
      <c r="I48" s="168"/>
      <c r="J48" s="77" t="e">
        <f>SUM(J46/J47)</f>
        <v>#DIV/0!</v>
      </c>
    </row>
    <row r="49" spans="1:10" ht="10.5" customHeight="1" thickBot="1" x14ac:dyDescent="0.3">
      <c r="A49" s="174"/>
      <c r="B49" s="174"/>
      <c r="C49" s="174"/>
      <c r="D49" s="174"/>
      <c r="E49" s="174"/>
      <c r="F49" s="174"/>
      <c r="G49" s="174"/>
      <c r="H49" s="174"/>
      <c r="I49" s="174"/>
    </row>
    <row r="50" spans="1:10" ht="27.75" customHeight="1" x14ac:dyDescent="0.25">
      <c r="A50" s="160" t="s">
        <v>29</v>
      </c>
      <c r="B50" s="161"/>
      <c r="C50" s="161"/>
      <c r="D50" s="161"/>
      <c r="E50" s="161"/>
      <c r="F50" s="161"/>
      <c r="G50" s="161"/>
      <c r="H50" s="161"/>
      <c r="I50" s="161"/>
      <c r="J50" s="162"/>
    </row>
    <row r="51" spans="1:10" ht="48.75" customHeight="1" thickBot="1" x14ac:dyDescent="0.3">
      <c r="A51" s="163" t="s">
        <v>88</v>
      </c>
      <c r="B51" s="164"/>
      <c r="C51" s="164"/>
      <c r="D51" s="164"/>
      <c r="E51" s="164"/>
      <c r="F51" s="164"/>
      <c r="G51" s="164"/>
      <c r="H51" s="164"/>
      <c r="I51" s="164"/>
      <c r="J51" s="165"/>
    </row>
    <row r="52" spans="1:10" ht="19.7" customHeight="1" x14ac:dyDescent="0.25">
      <c r="A52" s="24" t="s">
        <v>37</v>
      </c>
      <c r="B52" s="25"/>
      <c r="C52" s="25"/>
      <c r="D52" s="25"/>
      <c r="E52" s="25"/>
      <c r="F52" s="25"/>
      <c r="G52" s="25"/>
      <c r="H52" s="21"/>
      <c r="I52" s="25"/>
      <c r="J52" s="94"/>
    </row>
    <row r="53" spans="1:10" ht="18" customHeight="1" x14ac:dyDescent="0.25">
      <c r="A53" s="26" t="s">
        <v>51</v>
      </c>
      <c r="B53" s="27"/>
      <c r="C53" s="27"/>
      <c r="D53" s="27"/>
      <c r="E53" s="27"/>
      <c r="F53" s="27"/>
      <c r="G53" s="27"/>
      <c r="H53" s="19"/>
      <c r="I53" s="27"/>
      <c r="J53" s="95"/>
    </row>
    <row r="54" spans="1:10" ht="6" customHeight="1" x14ac:dyDescent="0.25">
      <c r="J54" s="95"/>
    </row>
    <row r="55" spans="1:10" ht="27.75" customHeight="1" thickBot="1" x14ac:dyDescent="0.3">
      <c r="A55" s="116" t="s">
        <v>87</v>
      </c>
      <c r="B55" s="177" t="s">
        <v>90</v>
      </c>
      <c r="C55" s="177"/>
      <c r="D55" s="177"/>
      <c r="E55" s="177"/>
      <c r="F55" s="177"/>
      <c r="G55" s="177"/>
      <c r="H55" s="177"/>
      <c r="I55" s="177"/>
      <c r="J55" s="178"/>
    </row>
    <row r="56" spans="1:10" ht="11.25" customHeight="1" x14ac:dyDescent="0.25"/>
    <row r="57" spans="1:10" ht="30.75" customHeight="1" x14ac:dyDescent="0.25">
      <c r="A57" s="157" t="s">
        <v>81</v>
      </c>
      <c r="B57" s="157"/>
      <c r="C57" s="157"/>
      <c r="D57" s="158" t="s">
        <v>80</v>
      </c>
      <c r="E57" s="158"/>
      <c r="F57" s="158"/>
      <c r="G57" s="158"/>
      <c r="H57" s="158"/>
      <c r="I57" s="101"/>
      <c r="J57" s="101"/>
    </row>
    <row r="58" spans="1:10" ht="11.25" customHeight="1" x14ac:dyDescent="0.25"/>
    <row r="59" spans="1:10" ht="18.75" customHeight="1" x14ac:dyDescent="0.25">
      <c r="A59" s="118" t="s">
        <v>89</v>
      </c>
      <c r="B59" s="117"/>
      <c r="C59" s="117"/>
      <c r="D59" s="117"/>
      <c r="E59" s="117"/>
      <c r="F59" s="117"/>
      <c r="G59" s="117"/>
      <c r="H59" s="117"/>
      <c r="I59" s="117"/>
      <c r="J59" s="117"/>
    </row>
    <row r="60" spans="1:10" ht="34.5" customHeight="1" x14ac:dyDescent="0.25">
      <c r="A60" s="179"/>
      <c r="B60" s="179"/>
      <c r="C60" s="179"/>
      <c r="D60" s="179"/>
      <c r="E60" s="179"/>
      <c r="F60" s="179"/>
      <c r="G60" s="179"/>
      <c r="H60" s="179"/>
      <c r="I60" s="179"/>
      <c r="J60" s="179"/>
    </row>
  </sheetData>
  <sheetProtection algorithmName="SHA-512" hashValue="sk80Fw98BE1da43NebDPKxn4sZGVF6aDjOf+bWRLJ9z0ZqvapDjwSd+T9OLoDEEH479Hrv7WQydRwP1Gni0kIQ==" saltValue="Lirkrw+jYt4A/1J+rqnXJQ==" spinCount="100000" sheet="1" insertRows="0" selectLockedCells="1"/>
  <dataConsolidate/>
  <mergeCells count="60">
    <mergeCell ref="B55:J55"/>
    <mergeCell ref="A60:J60"/>
    <mergeCell ref="B9:E9"/>
    <mergeCell ref="F26:G26"/>
    <mergeCell ref="A28:B28"/>
    <mergeCell ref="B15:E15"/>
    <mergeCell ref="A17:I17"/>
    <mergeCell ref="A20:C20"/>
    <mergeCell ref="H20:J20"/>
    <mergeCell ref="F21:G21"/>
    <mergeCell ref="D16:E16"/>
    <mergeCell ref="D20:G20"/>
    <mergeCell ref="B14:E14"/>
    <mergeCell ref="F11:G11"/>
    <mergeCell ref="F24:G24"/>
    <mergeCell ref="F23:G23"/>
    <mergeCell ref="F25:G25"/>
    <mergeCell ref="A57:C57"/>
    <mergeCell ref="D57:H57"/>
    <mergeCell ref="F27:G27"/>
    <mergeCell ref="F28:G28"/>
    <mergeCell ref="A50:J50"/>
    <mergeCell ref="A51:J51"/>
    <mergeCell ref="G48:I48"/>
    <mergeCell ref="A45:J45"/>
    <mergeCell ref="G46:I46"/>
    <mergeCell ref="G47:I47"/>
    <mergeCell ref="A49:I49"/>
    <mergeCell ref="C43:F43"/>
    <mergeCell ref="F38:G38"/>
    <mergeCell ref="F42:G42"/>
    <mergeCell ref="F37:G37"/>
    <mergeCell ref="A36:B36"/>
    <mergeCell ref="F40:G40"/>
    <mergeCell ref="F41:G41"/>
    <mergeCell ref="F36:G36"/>
    <mergeCell ref="F29:G29"/>
    <mergeCell ref="F30:G30"/>
    <mergeCell ref="F39:G39"/>
    <mergeCell ref="F32:G32"/>
    <mergeCell ref="F33:G33"/>
    <mergeCell ref="F34:G34"/>
    <mergeCell ref="F31:G31"/>
    <mergeCell ref="F35:G35"/>
    <mergeCell ref="C5:J5"/>
    <mergeCell ref="A1:J1"/>
    <mergeCell ref="A22:J22"/>
    <mergeCell ref="I9:J9"/>
    <mergeCell ref="I10:J10"/>
    <mergeCell ref="A12:J12"/>
    <mergeCell ref="H14:J14"/>
    <mergeCell ref="H15:J15"/>
    <mergeCell ref="A18:J18"/>
    <mergeCell ref="A2:I2"/>
    <mergeCell ref="B10:E10"/>
    <mergeCell ref="C11:D11"/>
    <mergeCell ref="A19:J19"/>
    <mergeCell ref="I16:J16"/>
    <mergeCell ref="A4:J4"/>
    <mergeCell ref="A7:I7"/>
  </mergeCells>
  <dataValidations xWindow="1732" yWindow="621" count="22">
    <dataValidation type="date" operator="greaterThan" allowBlank="1" showInputMessage="1" showErrorMessage="1" error="Invalid date" sqref="G6">
      <formula1>43556</formula1>
    </dataValidation>
    <dataValidation type="date" operator="greaterThanOrEqual" allowBlank="1" showInputMessage="1" showErrorMessage="1" error="Invalid date" sqref="G10">
      <formula1>42278</formula1>
    </dataValidation>
    <dataValidation type="date" operator="greaterThan" allowBlank="1" showInputMessage="1" showErrorMessage="1" error="Invalid date" sqref="E11">
      <formula1>43647</formula1>
    </dataValidation>
    <dataValidation type="date" operator="greaterThan" allowBlank="1" showInputMessage="1" showErrorMessage="1" error="Invalid date" sqref="B11">
      <formula1>42278</formula1>
    </dataValidation>
    <dataValidation type="whole" operator="greaterThanOrEqual" allowBlank="1" showInputMessage="1" showErrorMessage="1" error="Enter contract value in whole numbers - minimum of $5,000,000" sqref="I9">
      <formula1>5000000</formula1>
    </dataValidation>
    <dataValidation type="textLength" operator="equal" allowBlank="1" showInputMessage="1" showErrorMessage="1" error="Please enter 11 digit ABN without spaces" sqref="G14 C37:C42 C29:C35 C23:C26">
      <formula1>11</formula1>
    </dataValidation>
    <dataValidation type="custom" allowBlank="1" showInputMessage="1" showErrorMessage="1" error="Enter ABN in cell to the left" sqref="H14">
      <formula1>" "</formula1>
    </dataValidation>
    <dataValidation type="custom" allowBlank="1" showInputMessage="1" showErrorMessage="1" error="Enter ACN in cell to the left" sqref="H15">
      <formula1>" "</formula1>
    </dataValidation>
    <dataValidation type="textLength" operator="equal" allowBlank="1" showInputMessage="1" showErrorMessage="1" error="Please enter the 9 digit ACN without spaces" sqref="G15">
      <formula1>9</formula1>
    </dataValidation>
    <dataValidation type="whole" allowBlank="1" showInputMessage="1" showErrorMessage="1" error="Please check this entry" sqref="D35:E35 D27:E27">
      <formula1>1</formula1>
      <formula2>100</formula2>
    </dataValidation>
    <dataValidation type="textLength" operator="lessThanOrEqual" allowBlank="1" showInputMessage="1" showErrorMessage="1" error="Please check this entry" sqref="J46 H37:H42 H29:H35 H23:H27">
      <formula1>3</formula1>
    </dataValidation>
    <dataValidation type="textLength" operator="lessThanOrEqual" allowBlank="1" showInputMessage="1" showErrorMessage="1" error="Please check this entry" sqref="J47">
      <formula1>4</formula1>
    </dataValidation>
    <dataValidation type="decimal" errorStyle="warning" operator="lessThanOrEqual" allowBlank="1" showInputMessage="1" showErrorMessage="1" error="If training rate is over 30% please check the construction trades worker number(s)." sqref="J48">
      <formula1>0.3</formula1>
    </dataValidation>
    <dataValidation type="textLength" errorStyle="warning" operator="lessThanOrEqual" allowBlank="1" showInputMessage="1" showErrorMessage="1" error="Please check this entry" sqref="H43:I43">
      <formula1>3</formula1>
    </dataValidation>
    <dataValidation type="whole" operator="greaterThan" allowBlank="1" showInputMessage="1" showErrorMessage="1" error="Numbers only" sqref="I27 I29:I35 I37:I42">
      <formula1>0</formula1>
    </dataValidation>
    <dataValidation type="custom" allowBlank="1" showInputMessage="1" showErrorMessage="1" error="Invalid email address" sqref="I16">
      <formula1>ISNUMBER(MATCH("*@**",I16,0))</formula1>
    </dataValidation>
    <dataValidation type="whole" allowBlank="1" showInputMessage="1" showErrorMessage="1" error="Please enter the number of A&amp;Ts directly employed between 0 and 100._x000a_" sqref="D37:D42 D29:D34 D23:D26">
      <formula1>0</formula1>
      <formula2>100</formula2>
    </dataValidation>
    <dataValidation type="whole" allowBlank="1" showInputMessage="1" showErrorMessage="1" error="Please enter the number of A&amp;Ts engaged via group training organisations, between 0 and 100._x000a_" sqref="E37:E42 E29:E34 E23:E26">
      <formula1>0</formula1>
      <formula2>100</formula2>
    </dataValidation>
    <dataValidation type="date" operator="greaterThanOrEqual" allowBlank="1" showInputMessage="1" showErrorMessage="1" error="Invalid date" sqref="I6 E6">
      <formula1>43556</formula1>
    </dataValidation>
    <dataValidation type="whole" operator="greaterThan" allowBlank="1" showInputMessage="1" showErrorMessage="1" error="Equals figure in Column H" sqref="I23:I26">
      <formula1>0</formula1>
    </dataValidation>
    <dataValidation type="date" operator="greaterThan" allowBlank="1" showInputMessage="1" showErrorMessage="1" error="Invalid date" sqref="C6">
      <formula1>43555</formula1>
    </dataValidation>
    <dataValidation type="decimal" showInputMessage="1" showErrorMessage="1" error="Please enter other training rate - applicable only If you've applied and received an approved target rate variation of between 0 and 11.5%._x000a_" sqref="I11">
      <formula1>0</formula1>
      <formula2>11.5</formula2>
    </dataValidation>
  </dataValidations>
  <hyperlinks>
    <hyperlink ref="A19:I19" r:id="rId1" display="Please refer to the fact sheets and In-scope construction apprenticeships and traineeships and In-scope construction trades worker occupations lists on the Department of Training and Workforce Development's Priority Start website page."/>
    <hyperlink ref="D57" r:id="rId2"/>
  </hyperlinks>
  <pageMargins left="1.0629921259842521" right="1.0629921259842521" top="1.0629921259842521" bottom="0" header="0.23622047244094491" footer="0"/>
  <pageSetup paperSize="8" scale="72" fitToHeight="0" orientation="landscape" r:id="rId3"/>
  <headerFooter>
    <oddHeader>&amp;L&amp;G&amp;R&amp;G</oddHeader>
  </headerFooter>
  <drawing r:id="rId4"/>
  <legacyDrawing r:id="rId5"/>
  <legacyDrawingHF r:id="rId6"/>
  <controls>
    <mc:AlternateContent xmlns:mc="http://schemas.openxmlformats.org/markup-compatibility/2006">
      <mc:Choice Requires="x14">
        <control shapeId="1030" r:id="rId7" name="CommandButton2">
          <controlPr defaultSize="0" autoLine="0" r:id="rId8">
            <anchor moveWithCells="1">
              <from>
                <xdr:col>0</xdr:col>
                <xdr:colOff>9525</xdr:colOff>
                <xdr:row>34</xdr:row>
                <xdr:rowOff>9525</xdr:rowOff>
              </from>
              <to>
                <xdr:col>0</xdr:col>
                <xdr:colOff>2514600</xdr:colOff>
                <xdr:row>34</xdr:row>
                <xdr:rowOff>276225</xdr:rowOff>
              </to>
            </anchor>
          </controlPr>
        </control>
      </mc:Choice>
      <mc:Fallback>
        <control shapeId="1030" r:id="rId7" name="CommandButton2"/>
      </mc:Fallback>
    </mc:AlternateContent>
    <mc:AlternateContent xmlns:mc="http://schemas.openxmlformats.org/markup-compatibility/2006">
      <mc:Choice Requires="x14">
        <control shapeId="1025" r:id="rId9" name="CommandButton1">
          <controlPr defaultSize="0" autoLine="0" r:id="rId10">
            <anchor moveWithCells="1">
              <from>
                <xdr:col>0</xdr:col>
                <xdr:colOff>9525</xdr:colOff>
                <xdr:row>26</xdr:row>
                <xdr:rowOff>9525</xdr:rowOff>
              </from>
              <to>
                <xdr:col>0</xdr:col>
                <xdr:colOff>2533650</xdr:colOff>
                <xdr:row>26</xdr:row>
                <xdr:rowOff>276225</xdr:rowOff>
              </to>
            </anchor>
          </controlPr>
        </control>
      </mc:Choice>
      <mc:Fallback>
        <control shapeId="1025" r:id="rId9" name="CommandButton1"/>
      </mc:Fallback>
    </mc:AlternateContent>
    <mc:AlternateContent xmlns:mc="http://schemas.openxmlformats.org/markup-compatibility/2006">
      <mc:Choice Requires="x14">
        <control shapeId="1031" r:id="rId11" name="CommandButton3">
          <controlPr defaultSize="0" autoLine="0" r:id="rId12">
            <anchor moveWithCells="1">
              <from>
                <xdr:col>0</xdr:col>
                <xdr:colOff>9525</xdr:colOff>
                <xdr:row>42</xdr:row>
                <xdr:rowOff>9525</xdr:rowOff>
              </from>
              <to>
                <xdr:col>0</xdr:col>
                <xdr:colOff>2514600</xdr:colOff>
                <xdr:row>43</xdr:row>
                <xdr:rowOff>19050</xdr:rowOff>
              </to>
            </anchor>
          </controlPr>
        </control>
      </mc:Choice>
      <mc:Fallback>
        <control shapeId="1031" r:id="rId11" name="CommandButton3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1732" yWindow="621" count="6">
        <x14:dataValidation type="list" allowBlank="1" showInputMessage="1" showErrorMessage="1" error="Choose rate from drop down list" prompt="Please choose from drop down list">
          <x14:formula1>
            <xm:f>Sheet1!$C$1:$C$2</xm:f>
          </x14:formula1>
          <xm:sqref>I10</xm:sqref>
        </x14:dataValidation>
        <x14:dataValidation type="list" allowBlank="1" showInputMessage="1" showErrorMessage="1" error="Please click arrow to right of column to select a GTO." prompt="Please choose from drop down list">
          <x14:formula1>
            <xm:f>Sheet1!$A$6:$A$30</xm:f>
          </x14:formula1>
          <xm:sqref>F34:G34 F42:G42</xm:sqref>
        </x14:dataValidation>
        <x14:dataValidation type="list" allowBlank="1" showInputMessage="1" showErrorMessage="1" error="Use arrow at right of column to select a GTO from the list." prompt="Please choose from drop down list.">
          <x14:formula1>
            <xm:f>Sheet1!$A$6:$A$30</xm:f>
          </x14:formula1>
          <xm:sqref>F26:G26</xm:sqref>
        </x14:dataValidation>
        <x14:dataValidation type="list" allowBlank="1" showInputMessage="1" showErrorMessage="1">
          <x14:formula1>
            <xm:f>Sheet1!$A$1:$A$3</xm:f>
          </x14:formula1>
          <xm:sqref>B5</xm:sqref>
        </x14:dataValidation>
        <x14:dataValidation type="list" allowBlank="1" showInputMessage="1" showErrorMessage="1" error="Use arrow at right of column to select a GTO from the list." prompt="Please choose from drop down list.">
          <x14:formula1>
            <xm:f>Sheet1!$A$5:$A$30</xm:f>
          </x14:formula1>
          <xm:sqref>F23:G25</xm:sqref>
        </x14:dataValidation>
        <x14:dataValidation type="list" allowBlank="1" showInputMessage="1" showErrorMessage="1" error="Please click arrow to right of column to select a GTO." prompt="Please choose from drop down list">
          <x14:formula1>
            <xm:f>Sheet1!$A$5:$A$30</xm:f>
          </x14:formula1>
          <xm:sqref>F29:G33 F37:G41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0"/>
  <sheetViews>
    <sheetView workbookViewId="0">
      <selection activeCell="A5" sqref="A5:A30"/>
    </sheetView>
  </sheetViews>
  <sheetFormatPr defaultRowHeight="15" x14ac:dyDescent="0.25"/>
  <sheetData>
    <row r="1" spans="1:4" ht="19.149999999999999" x14ac:dyDescent="0.35">
      <c r="A1" s="17" t="s">
        <v>41</v>
      </c>
      <c r="B1" s="17"/>
      <c r="C1" s="17" t="s">
        <v>48</v>
      </c>
      <c r="D1" s="17"/>
    </row>
    <row r="2" spans="1:4" ht="19.149999999999999" x14ac:dyDescent="0.35">
      <c r="A2" s="17" t="s">
        <v>39</v>
      </c>
      <c r="B2" s="17"/>
      <c r="C2" s="17" t="s">
        <v>49</v>
      </c>
      <c r="D2" s="17"/>
    </row>
    <row r="3" spans="1:4" ht="19.149999999999999" x14ac:dyDescent="0.35">
      <c r="A3" s="17" t="s">
        <v>40</v>
      </c>
      <c r="B3" s="17"/>
      <c r="C3" s="17"/>
      <c r="D3" s="17"/>
    </row>
    <row r="5" spans="1:4" x14ac:dyDescent="0.25">
      <c r="A5" s="114" t="s">
        <v>3</v>
      </c>
    </row>
    <row r="6" spans="1:4" x14ac:dyDescent="0.25">
      <c r="A6" s="36" t="s">
        <v>53</v>
      </c>
    </row>
    <row r="7" spans="1:4" x14ac:dyDescent="0.25">
      <c r="A7" s="37" t="s">
        <v>54</v>
      </c>
    </row>
    <row r="8" spans="1:4" x14ac:dyDescent="0.25">
      <c r="A8" s="36" t="s">
        <v>55</v>
      </c>
    </row>
    <row r="9" spans="1:4" x14ac:dyDescent="0.25">
      <c r="A9" s="36" t="s">
        <v>56</v>
      </c>
    </row>
    <row r="10" spans="1:4" x14ac:dyDescent="0.25">
      <c r="A10" s="36" t="s">
        <v>57</v>
      </c>
    </row>
    <row r="11" spans="1:4" x14ac:dyDescent="0.25">
      <c r="A11" s="37" t="s">
        <v>58</v>
      </c>
    </row>
    <row r="12" spans="1:4" x14ac:dyDescent="0.25">
      <c r="A12" s="36" t="s">
        <v>59</v>
      </c>
    </row>
    <row r="13" spans="1:4" x14ac:dyDescent="0.25">
      <c r="A13" s="37" t="s">
        <v>60</v>
      </c>
    </row>
    <row r="14" spans="1:4" x14ac:dyDescent="0.25">
      <c r="A14" s="36" t="s">
        <v>61</v>
      </c>
    </row>
    <row r="15" spans="1:4" x14ac:dyDescent="0.25">
      <c r="A15" s="37" t="s">
        <v>62</v>
      </c>
    </row>
    <row r="16" spans="1:4" x14ac:dyDescent="0.25">
      <c r="A16" s="36" t="s">
        <v>63</v>
      </c>
    </row>
    <row r="17" spans="1:1" x14ac:dyDescent="0.25">
      <c r="A17" s="36" t="s">
        <v>64</v>
      </c>
    </row>
    <row r="18" spans="1:1" x14ac:dyDescent="0.25">
      <c r="A18" s="37" t="s">
        <v>65</v>
      </c>
    </row>
    <row r="19" spans="1:1" x14ac:dyDescent="0.25">
      <c r="A19" s="36" t="s">
        <v>66</v>
      </c>
    </row>
    <row r="20" spans="1:1" x14ac:dyDescent="0.25">
      <c r="A20" s="37" t="s">
        <v>67</v>
      </c>
    </row>
    <row r="21" spans="1:1" x14ac:dyDescent="0.25">
      <c r="A21" s="37" t="s">
        <v>68</v>
      </c>
    </row>
    <row r="22" spans="1:1" x14ac:dyDescent="0.25">
      <c r="A22" s="37" t="s">
        <v>69</v>
      </c>
    </row>
    <row r="23" spans="1:1" x14ac:dyDescent="0.25">
      <c r="A23" s="37" t="s">
        <v>70</v>
      </c>
    </row>
    <row r="24" spans="1:1" x14ac:dyDescent="0.25">
      <c r="A24" s="36" t="s">
        <v>71</v>
      </c>
    </row>
    <row r="25" spans="1:1" x14ac:dyDescent="0.25">
      <c r="A25" s="36" t="s">
        <v>72</v>
      </c>
    </row>
    <row r="26" spans="1:1" x14ac:dyDescent="0.25">
      <c r="A26" s="37" t="s">
        <v>73</v>
      </c>
    </row>
    <row r="27" spans="1:1" x14ac:dyDescent="0.25">
      <c r="A27" s="37" t="s">
        <v>74</v>
      </c>
    </row>
    <row r="28" spans="1:1" x14ac:dyDescent="0.25">
      <c r="A28" s="36" t="s">
        <v>75</v>
      </c>
    </row>
    <row r="29" spans="1:1" x14ac:dyDescent="0.25">
      <c r="A29" s="37" t="s">
        <v>76</v>
      </c>
    </row>
    <row r="30" spans="1:1" x14ac:dyDescent="0.25">
      <c r="A30" s="36" t="s">
        <v>77</v>
      </c>
    </row>
  </sheetData>
  <dataValidations count="1">
    <dataValidation allowBlank="1" showInputMessage="1" showErrorMessage="1" error=" " promptTitle="Lookup" prompt="This Business Name record must already exist in Microsoft Dynamics 365 or in this source file." sqref="A6:A3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PS ONLY</vt:lpstr>
      <vt:lpstr>Sheet1</vt:lpstr>
      <vt:lpstr>other</vt:lpstr>
      <vt:lpstr>others</vt:lpstr>
      <vt:lpstr>row</vt:lpstr>
      <vt:lpstr>RowB</vt:lpstr>
      <vt:lpstr>RowC</vt:lpstr>
      <vt:lpstr>rwo</vt:lpstr>
      <vt:lpstr>subcons</vt:lpstr>
    </vt:vector>
  </TitlesOfParts>
  <Company>DTWD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DTWD</dc:creator>
  <cp:lastModifiedBy>Louise Housden</cp:lastModifiedBy>
  <cp:lastPrinted>2020-09-15T01:42:43Z</cp:lastPrinted>
  <dcterms:created xsi:type="dcterms:W3CDTF">2018-04-24T01:20:16Z</dcterms:created>
  <dcterms:modified xsi:type="dcterms:W3CDTF">2020-09-22T06:47:09Z</dcterms:modified>
</cp:coreProperties>
</file>